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COMPUTADORA COORDINADOR CONTABILIDAD\UNIDAD C (ESCRITORIO)\CUENTA PUBLICA DIF\2025 CUENTA PUBLICA\3ER. TRIMESTRE 2025\"/>
    </mc:Choice>
  </mc:AlternateContent>
  <xr:revisionPtr revIDLastSave="0" documentId="13_ncr:1_{29B0753D-9740-4020-98F3-DCAC4F88478E}" xr6:coauthVersionLast="47" xr6:coauthVersionMax="47" xr10:uidLastSave="{00000000-0000-0000-0000-000000000000}"/>
  <bookViews>
    <workbookView xWindow="-108" yWindow="-108" windowWidth="23256" windowHeight="12456" xr2:uid="{00000000-000D-0000-FFFF-FFFF00000000}"/>
  </bookViews>
  <sheets>
    <sheet name="Notas a los Edos Financieros" sheetId="1" r:id="rId1"/>
    <sheet name="ACT" sheetId="3" r:id="rId2"/>
    <sheet name="ESF" sheetId="2" r:id="rId3"/>
    <sheet name="VHP" sheetId="4" r:id="rId4"/>
    <sheet name="EFE" sheetId="5" r:id="rId5"/>
    <sheet name="Conciliacion_Eg" sheetId="7" r:id="rId6"/>
    <sheet name="Conciliacion_Ig" sheetId="6" r:id="rId7"/>
    <sheet name="Memoria" sheetId="8" r:id="rId8"/>
  </sheets>
  <externalReferences>
    <externalReference r:id="rId9"/>
  </externalReferences>
  <definedNames>
    <definedName name="_xlnm._FilterDatabase" localSheetId="1" hidden="1">ACT!$A$94:$C$213</definedName>
    <definedName name="_xlnm.Print_Area" localSheetId="2">ESF!$A$1:$J$173</definedName>
    <definedName name="_xlnm.Print_Area" localSheetId="7">Memoria!$A$3:$H$60</definedName>
    <definedName name="_xlnm.Print_Titles" localSheetId="1">ACT!$1:$6</definedName>
    <definedName name="_xlnm.Print_Titles" localSheetId="4">EFE!$1:$6</definedName>
    <definedName name="_xlnm.Print_Titles" localSheetId="2">ESF!$1:$6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6" i="2" l="1"/>
  <c r="C103" i="2"/>
  <c r="C138" i="5" l="1"/>
  <c r="A3" i="8" l="1"/>
  <c r="A3" i="3"/>
  <c r="A3" i="2"/>
  <c r="E1" i="3"/>
  <c r="H3" i="8"/>
  <c r="H2" i="8"/>
  <c r="H1" i="8"/>
  <c r="A1" i="8"/>
  <c r="E3" i="5"/>
  <c r="E2" i="5"/>
  <c r="E1" i="5"/>
  <c r="E3" i="4"/>
  <c r="E2" i="4"/>
  <c r="E1" i="4"/>
  <c r="E3" i="3"/>
  <c r="E2" i="3"/>
  <c r="A1" i="3"/>
  <c r="H3" i="2"/>
  <c r="H2" i="2"/>
  <c r="H1" i="2"/>
  <c r="D14" i="2" s="1"/>
  <c r="E14" i="2" s="1"/>
  <c r="F14" i="2" s="1"/>
  <c r="G14" i="2" s="1"/>
  <c r="A1" i="2"/>
  <c r="A1" i="7" l="1"/>
  <c r="A1" i="6"/>
  <c r="A1" i="5"/>
  <c r="A1" i="4"/>
  <c r="A3" i="7"/>
  <c r="A3" i="6"/>
  <c r="A3" i="5"/>
  <c r="A3" i="4"/>
</calcChain>
</file>

<file path=xl/sharedStrings.xml><?xml version="1.0" encoding="utf-8"?>
<sst xmlns="http://schemas.openxmlformats.org/spreadsheetml/2006/main" count="939" uniqueCount="614">
  <si>
    <t>Ejercicio:</t>
  </si>
  <si>
    <t>Notas de Desglose y Memoria</t>
  </si>
  <si>
    <t>Periodicidad:</t>
  </si>
  <si>
    <t>Corte:</t>
  </si>
  <si>
    <t>(Cifras en Pesos)</t>
  </si>
  <si>
    <t>NOTAS</t>
  </si>
  <si>
    <t>DESCRIPCIÓN</t>
  </si>
  <si>
    <t>I. NOTAS DE DESGLOSE:</t>
  </si>
  <si>
    <t>INFORMACION CONTABLE</t>
  </si>
  <si>
    <t>ACT-01</t>
  </si>
  <si>
    <t>INGRESOS Y OTROS BENEFICIOS</t>
  </si>
  <si>
    <t>ACT-02</t>
  </si>
  <si>
    <t>GASTOS Y OTRAS PERDIDAS</t>
  </si>
  <si>
    <t>ESF-01</t>
  </si>
  <si>
    <t>FONDOS CON AFECTACIÓN ESPECÍFICA E INVERSIONES FINANCIERAS</t>
  </si>
  <si>
    <t>ESF-02</t>
  </si>
  <si>
    <t>CONTRIBUCIONES POR RECUPERAR</t>
  </si>
  <si>
    <t>ESF-03</t>
  </si>
  <si>
    <t>CONTRIBUCIONES POR RECUPERAR CORTO PLAZO</t>
  </si>
  <si>
    <t>ESF-04</t>
  </si>
  <si>
    <t>BIENES DISPONIBLES PARA SU TRANSFORMACIÓN ESTIMACIONES Y DETERIOROS (INVENTARIOS)</t>
  </si>
  <si>
    <t>ESF-05</t>
  </si>
  <si>
    <t>ALMACENES</t>
  </si>
  <si>
    <t>ESF-06</t>
  </si>
  <si>
    <t>FIDEICOMISOS, MANDATOS Y CONTRATOS ANÁLOGOS</t>
  </si>
  <si>
    <t>ESF-07</t>
  </si>
  <si>
    <t>PARTICIPACIONES Y APORTACIONES DE CAPITAL</t>
  </si>
  <si>
    <t>ESF-08</t>
  </si>
  <si>
    <t>BIENES MUEBLES E INMUEBLES</t>
  </si>
  <si>
    <t>ESF-09</t>
  </si>
  <si>
    <t>INTANGIBLES Y DIFERIDOS</t>
  </si>
  <si>
    <t>ESF-10</t>
  </si>
  <si>
    <t>ESTIMACIONES Y DETERIOROS</t>
  </si>
  <si>
    <t>ESF-11</t>
  </si>
  <si>
    <t>OTROS ACTIVOS</t>
  </si>
  <si>
    <t>ESF-12</t>
  </si>
  <si>
    <t>CUENTAS Y DOCUMENTOS POR PAGAR</t>
  </si>
  <si>
    <t>ESF-13</t>
  </si>
  <si>
    <t>FONDOS Y BIENES DE TERCEROS</t>
  </si>
  <si>
    <t>ESF-14</t>
  </si>
  <si>
    <t>PASIVOS DIFERIDOS</t>
  </si>
  <si>
    <t>ESF-15</t>
  </si>
  <si>
    <t>PROVISIONES</t>
  </si>
  <si>
    <t>ESF-16</t>
  </si>
  <si>
    <t>OTROS PASIVOS</t>
  </si>
  <si>
    <t>VHP-01</t>
  </si>
  <si>
    <t>PATRIMONIO CONTRIBUIDO</t>
  </si>
  <si>
    <t>VHP-02</t>
  </si>
  <si>
    <t>PATRIMONIO GENERADO</t>
  </si>
  <si>
    <t>EFE-01</t>
  </si>
  <si>
    <t>EFECTIVO Y EQUIVALENTES</t>
  </si>
  <si>
    <t>EFE-02</t>
  </si>
  <si>
    <t>ADQ. DE ACT. DE INVERSIÓN EFECTIVAMENTE PAGADAS</t>
  </si>
  <si>
    <t>EFE-03</t>
  </si>
  <si>
    <t>CONCILIACION DE FLUJOS DE EFECTIVO NETOS</t>
  </si>
  <si>
    <t>Conciliacion_Ig</t>
  </si>
  <si>
    <t>CONCILIACIÓN ENTRE LOS INGRESOS PRESUPUESTARIOS Y CONTABLES</t>
  </si>
  <si>
    <t>Conciliacion_Eg</t>
  </si>
  <si>
    <t>CONCILIACIÓN ENTRE LOS EGRESOS PRESUPUESTARIOS Y LOS GASTOS CONTABLES</t>
  </si>
  <si>
    <t>II. DE MEMORIA (DE ORDEN):</t>
  </si>
  <si>
    <t>Memoria</t>
  </si>
  <si>
    <t>CONTABLES</t>
  </si>
  <si>
    <t>PRESUPUESTARIAS</t>
  </si>
  <si>
    <t>INGRESOS</t>
  </si>
  <si>
    <t>EGRESOS</t>
  </si>
  <si>
    <t>Bajo protesta de decir verdad declaramos que los Estados Financieros y sus notas, son razonablemente correctos y son responsabilidad del emisor.</t>
  </si>
  <si>
    <t>Notas de Desglose Estado de Actividades</t>
  </si>
  <si>
    <t>Notas</t>
  </si>
  <si>
    <t>ACT-01 INGRESOS y OTROS BENEFICIOS</t>
  </si>
  <si>
    <t>Cuenta</t>
  </si>
  <si>
    <t>Nombre de la Cuenta</t>
  </si>
  <si>
    <t>Monto</t>
  </si>
  <si>
    <t>%</t>
  </si>
  <si>
    <t>Explicación</t>
  </si>
  <si>
    <t>INGRESOS DE GESTION</t>
  </si>
  <si>
    <t>Impuestos</t>
  </si>
  <si>
    <t>Impuestos Sobre los Ingresos</t>
  </si>
  <si>
    <t>Impuestos Sobre el Patrimonio</t>
  </si>
  <si>
    <t>Impuestos Sobre la Producción, el Consumo y las Transacciones</t>
  </si>
  <si>
    <t>Impuestos al Comercio Exterior</t>
  </si>
  <si>
    <t>Impuestos Sobre Nóminas y Asimilables</t>
  </si>
  <si>
    <t>Impuestos Ecológicos</t>
  </si>
  <si>
    <t>Accesorios de Impuestos</t>
  </si>
  <si>
    <t>Impuestos no Comprendidos en la Ley de Ingresos Vigente, Causados en Ejercicios Fiscales Anteriores Pendientes de Liquidación o Pago</t>
  </si>
  <si>
    <t>Otros Impuestos</t>
  </si>
  <si>
    <t>Cuotas y Aportaciones de Seguridad Social</t>
  </si>
  <si>
    <t>Aportaciones para Fondos de Vivienda</t>
  </si>
  <si>
    <t>Cuotas para la Seguridad Social</t>
  </si>
  <si>
    <t>Cuotas de Ahorro para el Retiro</t>
  </si>
  <si>
    <t>Accesorios de Cuotas y Aportaciones de Seguridad Social</t>
  </si>
  <si>
    <t>Otras Cuotas y Aportaciones para la Seguridad Social</t>
  </si>
  <si>
    <t>Contribuciones de Mejoras</t>
  </si>
  <si>
    <t>Contribuciones de Mejoras por Obras Públicas</t>
  </si>
  <si>
    <t>Contribuciones de Mejoras no Comprendidas en la Ley de Ingresos Vigente, Causadas en Ejercicios Fiscales Anteriores Pendientes de Liquidación o Pago</t>
  </si>
  <si>
    <t>Derechos</t>
  </si>
  <si>
    <t>Derechos por el Uso, Goce, Aprovechamiento o Explotación de Bienes de Dominio Público</t>
  </si>
  <si>
    <t>Derechos por Prestación de Servicios</t>
  </si>
  <si>
    <t>Accesorios de Derechos</t>
  </si>
  <si>
    <t>Derechos no Comprendidos en la Ley de Ingresos Vigente, Causados en Ejercicios Fiscales Anteriores Pendientes de Liquidación o Pago</t>
  </si>
  <si>
    <t>Otros Derechos</t>
  </si>
  <si>
    <t>Productos</t>
  </si>
  <si>
    <t>Productos no Comprendidos en la Ley de Ingresos Vigente, Causados en Ejercicios Fiscales Anteriores Pendientes de Liquidación o Pago</t>
  </si>
  <si>
    <t>Aprovechamientos</t>
  </si>
  <si>
    <t>Incentivos Derivados de la Colaboración Fiscal</t>
  </si>
  <si>
    <t>Multas</t>
  </si>
  <si>
    <t>Indemnizaciones</t>
  </si>
  <si>
    <t>Reintegros</t>
  </si>
  <si>
    <t>Aprovechamientos Provenientes de Obras Públicas</t>
  </si>
  <si>
    <t>Aprovechamientos no Comprendidos en la Ley de Ingresos Vigente, Causados en Ejercicios Fiscales Anteriores Pendientes de Liquidación o Pago</t>
  </si>
  <si>
    <t>Accesorios de Aprovechamientos</t>
  </si>
  <si>
    <t>Otros Aprovechamientos</t>
  </si>
  <si>
    <t>Ingresos por Venta de Bienes y Prestación de Servicios</t>
  </si>
  <si>
    <t>Ingresos por Venta de Bienes y Prestación de Servicios de Instituciones Públicas de Seguridad Social</t>
  </si>
  <si>
    <t>Ingresos por Venta de Bienes y Prestación de Servicios de Empresas Productivas del Estado</t>
  </si>
  <si>
    <t>Ingresos por Venta de Bienes y Prestación de Servicios de Entidades Paraestatales y Fideicomisos No Empresariales y No Financieros</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</si>
  <si>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</si>
  <si>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</si>
  <si>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</si>
  <si>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</si>
  <si>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</si>
  <si>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</si>
  <si>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</si>
  <si>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Participaciones</t>
  </si>
  <si>
    <t>Aportaciones</t>
  </si>
  <si>
    <t>Convenios</t>
  </si>
  <si>
    <t>Incentivos derivados de la Colaboración Fiscal</t>
  </si>
  <si>
    <t>Fondos Distintos de Aportaciones</t>
  </si>
  <si>
    <t>Transferencias, Asignaciones, Subsidios y Otras ayudas</t>
  </si>
  <si>
    <t>Transferencias Internas y Asignaciones del Sector Público</t>
  </si>
  <si>
    <t>Subsidios y Subvenciones</t>
  </si>
  <si>
    <t>Pensiones y Jubilaciones</t>
  </si>
  <si>
    <t>Transferencias del Fondo Mexicano del Petróleo para la Estabilización y el Desarrollo</t>
  </si>
  <si>
    <t>OTROS INGRESOS Y BENEFICIOS</t>
  </si>
  <si>
    <t>Ingresos Financieros</t>
  </si>
  <si>
    <t>Intereses Ganados de Títulos, Valores y demás Instrumentos Financieros</t>
  </si>
  <si>
    <t>Otros Ingresos Financieros</t>
  </si>
  <si>
    <t>Incremento por Variación de Inventarios</t>
  </si>
  <si>
    <t>Incremento por Variación de Inventarios de Mercancías para Venta</t>
  </si>
  <si>
    <t>Incremento por Variación de Inventarios de Mercancías Terminadas</t>
  </si>
  <si>
    <t>Incremento por Variación de Inventarios de Mercancías en Proceso de Elaboración</t>
  </si>
  <si>
    <t>Incremento por Variación de Inventarios de Materias Primas, Materiales y Suministros para Producción</t>
  </si>
  <si>
    <t>Incremento por Variación de Almacén de Materias Primas, Materiales y Suministros de Consumo</t>
  </si>
  <si>
    <t>Disminución del Exceso de Estimaciones por Pérdida o Deterioro u Obsolescencia</t>
  </si>
  <si>
    <t>Disminución del Exceso de Provisiones</t>
  </si>
  <si>
    <t>Otros Ingresos y Beneficios Varios</t>
  </si>
  <si>
    <t>Bonificaciones y Descuentos Obtenidos</t>
  </si>
  <si>
    <t>Diferencias por Tipo de Cambio a Favor</t>
  </si>
  <si>
    <t>Diferencias de Cotizaciones a Favor en Valores Negociables</t>
  </si>
  <si>
    <t>Resultado por Posición Monetaria</t>
  </si>
  <si>
    <t>Utilidades por Participación Patrimonial</t>
  </si>
  <si>
    <t>Diferencias por Reestructuración de Deuda Pública a Favor</t>
  </si>
  <si>
    <t>ACT-02 GASTOS Y OTRAS PERDIDAS</t>
  </si>
  <si>
    <t>GASTOS DE FUNCIONAMIENTO</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</si>
  <si>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</si>
  <si>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</si>
  <si>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</si>
  <si>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</si>
  <si>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</si>
  <si>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</si>
  <si>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</si>
  <si>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</si>
  <si>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</si>
  <si>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</si>
  <si>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</si>
  <si>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</si>
  <si>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</si>
  <si>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</si>
  <si>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</si>
  <si>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</si>
  <si>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</si>
  <si>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</si>
  <si>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</si>
  <si>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</si>
  <si>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y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</si>
  <si>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</si>
  <si>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</si>
  <si>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</si>
  <si>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</si>
  <si>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</si>
  <si>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</si>
  <si>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</si>
  <si>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</si>
  <si>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Asignaciones al Sector Público</t>
  </si>
  <si>
    <t>Transferencias Internas al Sector Público</t>
  </si>
  <si>
    <t>Transferencias al Resto del Sector Público</t>
  </si>
  <si>
    <t>Transferencias a Entidades Paraestatales</t>
  </si>
  <si>
    <t>Transferencias a Entidades Federativas y Municipios</t>
  </si>
  <si>
    <t>Subsidios</t>
  </si>
  <si>
    <t>Subvenciones</t>
  </si>
  <si>
    <t>Ayudas Sociales</t>
  </si>
  <si>
    <t>Ayudas Sociales a Personas</t>
  </si>
  <si>
    <t>Becas</t>
  </si>
  <si>
    <t>Ayudas Sociales a Instituciones</t>
  </si>
  <si>
    <t>Ayudas Sociales por Desastres Naturales y Otros Siniestros</t>
  </si>
  <si>
    <t>Pensiones</t>
  </si>
  <si>
    <t>Jubilaciones</t>
  </si>
  <si>
    <t>Otras Pensiones y Jubilaciones</t>
  </si>
  <si>
    <t>Transferencias a Fideicomisos, Mandatos y Contratos Análogos</t>
  </si>
  <si>
    <t>Transferencias a Fideicomisos, Mandatos y Contratos Análogos al Gobierno</t>
  </si>
  <si>
    <t>Transferencias a Fideicomisos, Mandatos y Contratos Análogos a Entidades Paraestatales</t>
  </si>
  <si>
    <t>Transferencias a la Seguridad Social</t>
  </si>
  <si>
    <t>Transferencias por Obligaciones de Ley</t>
  </si>
  <si>
    <t>Donativos</t>
  </si>
  <si>
    <t>Donativos a Instituciones sin Fines de Lucro</t>
  </si>
  <si>
    <t>Donativos a Entidades Federativas y Municipios</t>
  </si>
  <si>
    <t>Donativos a Fideicomiso, Mandatos y Contratos Análogos Privados</t>
  </si>
  <si>
    <t>Donativos a Fideicomiso, Mandatos y Contratos Análogos Estatales</t>
  </si>
  <si>
    <t>Donativos Internacionales</t>
  </si>
  <si>
    <t>Transferencias al Exterior</t>
  </si>
  <si>
    <t>Transferencias al Exterior a Gobiernos Extranjeros y Organismos Internacionales</t>
  </si>
  <si>
    <t>Transferencias al Sector Privado Externo</t>
  </si>
  <si>
    <t>PARTICIPACIONES Y APORTACIONES</t>
  </si>
  <si>
    <t>Participaciones de la Federación a Entidades Federativas y Municipios</t>
  </si>
  <si>
    <t>Participaciones de las Entidades Federativas a los Municipios</t>
  </si>
  <si>
    <t>Aportaciones de la Federación a Entidades Federativas y Municipios</t>
  </si>
  <si>
    <t>Aportaciones de las Entidades Federativas a los Municipios</t>
  </si>
  <si>
    <t>Convenios de Reasignación</t>
  </si>
  <si>
    <t>Convenios de Descentralización y Otros</t>
  </si>
  <si>
    <t>INTERESES, COMISIONES Y OTROS GASTOS DE LA DEUDA PUBLICA</t>
  </si>
  <si>
    <t>Intereses de la Deuda Pública</t>
  </si>
  <si>
    <t>Intereses de la Deuda Pública Interna</t>
  </si>
  <si>
    <t>Intereses de la Deuda Pública Externa</t>
  </si>
  <si>
    <t>Comisiones de la Deuda Pública</t>
  </si>
  <si>
    <t>Comisiones de la Deuda Pública Interna</t>
  </si>
  <si>
    <t>Comisiones de la Deuda Pública Externa</t>
  </si>
  <si>
    <t>Gastos de la Deuda Pública</t>
  </si>
  <si>
    <t>Gastos de la Deuda Pública Interna</t>
  </si>
  <si>
    <t>Gastos de la Deuda Pública Externa</t>
  </si>
  <si>
    <t>Costo por Coberturas</t>
  </si>
  <si>
    <t>Apoyos Financieros</t>
  </si>
  <si>
    <t>Apoyos Financieros a Intermediarios</t>
  </si>
  <si>
    <t>Apoyo Financieros a Ahorradores y Deudores del Sistema Financiero Nacional</t>
  </si>
  <si>
    <t>OTROS GASTOS Y PERDIDAS EXTRAORDINARIAS</t>
  </si>
  <si>
    <t>Estimaciones, Depreciaciones, Deterioros, Obsolescencia y Amortizaciones</t>
  </si>
  <si>
    <t>Estimaciones por Pérdida o Deterioro de Activos Circulantes</t>
  </si>
  <si>
    <t>Estimaciones por Pérdida o Deterioro de Activo no Circulante</t>
  </si>
  <si>
    <t>Depreciación de Bienes Inmuebles</t>
  </si>
  <si>
    <t>Depreciación de Infraestructura</t>
  </si>
  <si>
    <t>Depreciación de Bienes Muebles</t>
  </si>
  <si>
    <t>Deterioro de los Activos Biológicos</t>
  </si>
  <si>
    <t>Amortización de Activos Intangibles</t>
  </si>
  <si>
    <t>Disminución de Bienes por pérdida, obsolescencia y deterioro</t>
  </si>
  <si>
    <t>Provisiones</t>
  </si>
  <si>
    <t>Provisiones de Pasivos a Corto Plazo</t>
  </si>
  <si>
    <t>Provisiones de Pasivos a Largo Plazo</t>
  </si>
  <si>
    <t>Disminución de Inventarios</t>
  </si>
  <si>
    <t>Disminución de Inventarios de Mercancías para Venta</t>
  </si>
  <si>
    <t>Disminución de Inventarios de Mercancías Terminadas</t>
  </si>
  <si>
    <t>Disminución de Inventarios de Mercancías en Proceso de Elaboración</t>
  </si>
  <si>
    <t>Disminución de Inventarios de Materias Primas, Materiales y Suministros para Producción</t>
  </si>
  <si>
    <t>Disminución de Almacén de Materiales y Suministros de Consumo</t>
  </si>
  <si>
    <t>Otros Gastos</t>
  </si>
  <si>
    <t>Gastos de Ejercicios Anteriores</t>
  </si>
  <si>
    <t>Pérdidas por Responsabilidades</t>
  </si>
  <si>
    <t>Bonificaciones y Descuentos Otorgados</t>
  </si>
  <si>
    <t>Diferencias por Tipo de Cambio Negativas</t>
  </si>
  <si>
    <t>Diferencias de Cotizaciones Negativas en Valores Negociables</t>
  </si>
  <si>
    <t>Pérdidas por Participación Patrimonial</t>
  </si>
  <si>
    <t>Diferencias por Reestructuración de Deuda Pública Negativas</t>
  </si>
  <si>
    <t>Otros Gastos Varios</t>
  </si>
  <si>
    <t>INVERSIÓN PÚBLICA</t>
  </si>
  <si>
    <t>Inversión Pública no Capitalizable</t>
  </si>
  <si>
    <t>Construcción en Bienes no Capitalizable</t>
  </si>
  <si>
    <t>Notas de Desglose Estado de Situación Financiera</t>
  </si>
  <si>
    <t>ESF-01 FONDOS CON AFECTACIÓN ESPECÍFICA E INVERSIONES FINANCIERAS</t>
  </si>
  <si>
    <t>Tipo</t>
  </si>
  <si>
    <t>Inversiones Temporales (Hasta 3 meses)</t>
  </si>
  <si>
    <t>Fondos con Afectación Específica</t>
  </si>
  <si>
    <t>Inversiones Financieras de Corto Plazo</t>
  </si>
  <si>
    <t>ESF-02 CONTRIBUCIONES POR RECUPERAR</t>
  </si>
  <si>
    <t>Factibilidad de Cobro</t>
  </si>
  <si>
    <t>Cuentas por Cobrar a Corto Plazo</t>
  </si>
  <si>
    <t>Ingresos por Recuperar a Corto Plazo</t>
  </si>
  <si>
    <t>ESF-03 CONTRIBUCIONES POR RECUPERAR CORTO PLAZO</t>
  </si>
  <si>
    <t>A 90 Días</t>
  </si>
  <si>
    <t>A 180 Días</t>
  </si>
  <si>
    <t>A 365 Días</t>
  </si>
  <si>
    <t>+ 365 Días</t>
  </si>
  <si>
    <t>Característica</t>
  </si>
  <si>
    <t>Deudores Diversos por Cobrar a Corto Plazo</t>
  </si>
  <si>
    <t>Deudores por Anticipos de la Tesorería a Corto Plazo</t>
  </si>
  <si>
    <t>Préstamos Otorgados a Corto Plazo</t>
  </si>
  <si>
    <t>Otros Derechos a Recibir Efectivo o Equivalentes a Corto Plazo</t>
  </si>
  <si>
    <t>Anticipo a Proveedores por Adquisición de Bienes y Prestación de Servicios a Corto Plazo</t>
  </si>
  <si>
    <t>Anticipo a Proveedores por Adquisición de Bienes Inmuebles y Muebles a Corto Plazo</t>
  </si>
  <si>
    <t>Anticipo a Proveedores por Adquisición de Bienes Intangibles a Corto Plazo</t>
  </si>
  <si>
    <t>Anticipo a Contratistas por Obras Públicas a Corto Plazo</t>
  </si>
  <si>
    <t>Otros Derechos a Recibir Bienes o Servicios a Corto Plazo</t>
  </si>
  <si>
    <t>ESF-04 BIENES DISPONIBLES PARA SU TRANSFORMACIÓN ESTIMACIONES Y DETERIOROS (INVENTARIOS)</t>
  </si>
  <si>
    <t>Sistema de Costeo</t>
  </si>
  <si>
    <t>Método de Valuación</t>
  </si>
  <si>
    <t>Impacto de Información Financiera</t>
  </si>
  <si>
    <t>Inventarios</t>
  </si>
  <si>
    <t>Inventario de Mercancías para Venta</t>
  </si>
  <si>
    <t>Inventario de Mercancías Terminadas</t>
  </si>
  <si>
    <t>Inventario de Mercancías en Proceso de Elaboración</t>
  </si>
  <si>
    <t>Inventario de Materias Primas, Materiales y Suministros para Producción</t>
  </si>
  <si>
    <t>Bienes en Tránsito</t>
  </si>
  <si>
    <t>ESF-05 ALMACENES</t>
  </si>
  <si>
    <t>Conveniencia de Aplicación</t>
  </si>
  <si>
    <t>Almacenes</t>
  </si>
  <si>
    <t>Almacén de Materiales y Suministros de Consumo</t>
  </si>
  <si>
    <t>ESF-06 FIDEICOMISOS, MANDATOS Y CONTRATOS ANÁLOGOS</t>
  </si>
  <si>
    <t>Fideicomisos, Mandatos y Contratos Análogos</t>
  </si>
  <si>
    <t>ESF-07 PARTICIPACIONES Y APORTACIONES DE CAPITAL</t>
  </si>
  <si>
    <t>Inversiones a Largo Plazo</t>
  </si>
  <si>
    <t>Títulos y Valores a Largo Plazo</t>
  </si>
  <si>
    <t>Participaciones y Aportaciones de Capital</t>
  </si>
  <si>
    <t>ESF-08 BIENES MUEBLES E INMUEBLES</t>
  </si>
  <si>
    <t>Dep. Gasto</t>
  </si>
  <si>
    <t>Dep. Acumulada</t>
  </si>
  <si>
    <t>Método de depreciación</t>
  </si>
  <si>
    <t>Tasas determinada</t>
  </si>
  <si>
    <t>Criterios</t>
  </si>
  <si>
    <t>Estado del bien</t>
  </si>
  <si>
    <t>Características</t>
  </si>
  <si>
    <t>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</si>
  <si>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</si>
  <si>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</si>
  <si>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</si>
  <si>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</si>
  <si>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</si>
  <si>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</si>
  <si>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</si>
  <si>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</si>
  <si>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</si>
  <si>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</si>
  <si>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</si>
  <si>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</si>
  <si>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</si>
  <si>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</si>
  <si>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</si>
  <si>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</si>
  <si>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ESF-09 INTANGIBLES Y DIFERIDOS</t>
  </si>
  <si>
    <t>Amort. Gasto</t>
  </si>
  <si>
    <t>Amort. Acum</t>
  </si>
  <si>
    <t>Métodos aplicados</t>
  </si>
  <si>
    <t>Tasas Aplicada</t>
  </si>
  <si>
    <t>Activos Intangibles</t>
  </si>
  <si>
    <t>Software</t>
  </si>
  <si>
    <t>Patentes, Marcas y Derechos</t>
  </si>
  <si>
    <t>Concesiones y Franquicias</t>
  </si>
  <si>
    <t>Licencias</t>
  </si>
  <si>
    <t>Otros Activos Intangibles</t>
  </si>
  <si>
    <t>Activos Diferidos</t>
  </si>
  <si>
    <t>Estudios, Formulación y Evaluación de Proyectos</t>
  </si>
  <si>
    <t>Derechos Sobre Bienes en Régimen de Arrendamiento Financiero</t>
  </si>
  <si>
    <t>Gastos Pagados por Adelantado a Largo Plazo</t>
  </si>
  <si>
    <t>Anticipos a Largo Plazo</t>
  </si>
  <si>
    <t>Beneficios al Retiro de Empleados Pagados por Adelantado</t>
  </si>
  <si>
    <t>Otros Activos Diferidos</t>
  </si>
  <si>
    <t>ESF-10 ESTIMACIONES Y DETERIOROS</t>
  </si>
  <si>
    <t>Estimación por Pérdida o Deterioro de Activos Circulantes</t>
  </si>
  <si>
    <t>Estimaciones para Cuentas Incobrables por Derechos a Recibir Efectivo o Equivalentes</t>
  </si>
  <si>
    <t>Estimación por Deterioro de Inventarios</t>
  </si>
  <si>
    <t>ESF-11 OTROS ACTIVOS</t>
  </si>
  <si>
    <t>Otros Activos Circulantes</t>
  </si>
  <si>
    <t>Valores en Garantía</t>
  </si>
  <si>
    <t>Bienes en Garantía (excluye depósitos de fondos)</t>
  </si>
  <si>
    <t>Bienes derivados de embargos, decomisos, aseguramientos y dación en pago</t>
  </si>
  <si>
    <t>Adquisición con Fondos de Terceros</t>
  </si>
  <si>
    <t>Otros Activos no Circulantes</t>
  </si>
  <si>
    <t>Bienes en Concesión</t>
  </si>
  <si>
    <t>Bienes en Arrendamiento Financiero</t>
  </si>
  <si>
    <t>Bienes en Comodato</t>
  </si>
  <si>
    <t>ESF-12 CUENTAS Y DOCUMENTOS POR PAGAR</t>
  </si>
  <si>
    <t>Más 365 Días</t>
  </si>
  <si>
    <t>Caracteristicas</t>
  </si>
  <si>
    <t>Cuentas por Pagar a Corto Plazo</t>
  </si>
  <si>
    <t>Servicios Personales por Pagar a Corto Plazo</t>
  </si>
  <si>
    <t>Proveedores por Pagar a Corto Plazo</t>
  </si>
  <si>
    <t>Contratistas por Obras Públicas por Pagar a Corto Plazo</t>
  </si>
  <si>
    <t>Participaciones y Aportaciones por Pagar a Corto Plazo</t>
  </si>
  <si>
    <t>Transferencias Otorgadas por Pagar a Corto Plazo</t>
  </si>
  <si>
    <t>Intereses, Comisiones y Otros Gastos de la Deuda Pública por Pagar a Corto Plazo</t>
  </si>
  <si>
    <t>Retenciones y Contribuciones por Pagar a Corto Plazo</t>
  </si>
  <si>
    <t>Devoluciones de la Ley de Ingresos por Pagar a Corto Plazo</t>
  </si>
  <si>
    <t>Otras Cuentas por Pagar a Corto Plazo</t>
  </si>
  <si>
    <t>Documentos por Pagar a Corto Plazo</t>
  </si>
  <si>
    <t>Documentos Comerciales por Pagar a Corto Plazo</t>
  </si>
  <si>
    <t>Documentos con Contratistas por Obras Públicas por Pagar a Corto Plazo</t>
  </si>
  <si>
    <t>Otros Documentos por Pagar a Corto Plazo</t>
  </si>
  <si>
    <t>ESF-13 FONDOS Y BIENES DE TERCEROS</t>
  </si>
  <si>
    <t>Naturaleza</t>
  </si>
  <si>
    <t>Fondos y Bienes de Terceros en Garantía y/o Administración a Corto Plazo</t>
  </si>
  <si>
    <t>Fondos en Garantía a Corto Plazo</t>
  </si>
  <si>
    <t>Fondos en Administración a Corto Plazo</t>
  </si>
  <si>
    <t>Fondos Contingentes a Corto Plazo</t>
  </si>
  <si>
    <t>Fondos de Fideicomisos, Mandatos y Contratos Análogos a Corto Plazo</t>
  </si>
  <si>
    <t>Otros Fondos de Terceros en Garantía y/o Administración a Corto Plazo</t>
  </si>
  <si>
    <t>Valores y Bienes en Garantía a Corto Plazo</t>
  </si>
  <si>
    <t>Fondos y Bienes de Terceros en Garantía y/o Administración a Largo Plazo</t>
  </si>
  <si>
    <t>Fondos en Garantía a Largo Plazo</t>
  </si>
  <si>
    <t>Fondos en Administración a Largo Plazo</t>
  </si>
  <si>
    <t>Fondos Contingentes a Largo Plazo</t>
  </si>
  <si>
    <t>Fondos de Fideicomisos, Mandatos y Contratos Análogos a Largo Plazo</t>
  </si>
  <si>
    <t>Otros Fondos de Terceros en Garantía y/o Administración a Largo Plazo</t>
  </si>
  <si>
    <t>Valores y Bienes en Garantía a Largo Plazo</t>
  </si>
  <si>
    <t>ESF-14 PASIVOS DIFERIDOS</t>
  </si>
  <si>
    <t>Pasivos Diferidos a Corto Plazo</t>
  </si>
  <si>
    <t>Ingresos Cobrados por Adelantado a Corto Plazo</t>
  </si>
  <si>
    <t>Intereses Cobrados por Adelantado a Corto Plazo</t>
  </si>
  <si>
    <t>Otros Pasivos Diferidos a Corto Plazo</t>
  </si>
  <si>
    <t>Pasivos Diferidos a Largo Plazo</t>
  </si>
  <si>
    <t>Créditos Diferidos a Largo Plazo</t>
  </si>
  <si>
    <t>Intereses Cobrados por Adelantado a Largo Plazo</t>
  </si>
  <si>
    <t>Otros Pasivos Diferidos a Largo Plazo</t>
  </si>
  <si>
    <t>ESF-15 PROVISIONES</t>
  </si>
  <si>
    <t>Provisiones a Corto Plazo</t>
  </si>
  <si>
    <t>Provisión para Demandas y Juicios a Corto Plazo</t>
  </si>
  <si>
    <t>Provisión para contingencias a Corto Plazo</t>
  </si>
  <si>
    <t>Otras Provisiones a Corto Plazo</t>
  </si>
  <si>
    <t>Provisiones a Largo Plazo</t>
  </si>
  <si>
    <t>Provisión para Demandas y Juicios a Largo Plazo</t>
  </si>
  <si>
    <t>Provisión para Pensiones a Largo Plazo</t>
  </si>
  <si>
    <t>Provisión para Contingencias a Largo Plazo</t>
  </si>
  <si>
    <t>Otras Provisiones a Largo Plazo</t>
  </si>
  <si>
    <t>ESF-16 OTROS PASIVOS</t>
  </si>
  <si>
    <t>Otros Pasivos a Corto Plazo</t>
  </si>
  <si>
    <t>Ingresos por Clasificar</t>
  </si>
  <si>
    <t>Recaudación por Participar</t>
  </si>
  <si>
    <t>Otros Pasivos Circulantes</t>
  </si>
  <si>
    <t>Notas de Desglose Estado de Variación en la Hacienda Pública</t>
  </si>
  <si>
    <t>VHP-01 PATRIMONIO CONTRIBUIDO</t>
  </si>
  <si>
    <t>Donaciones de Capital</t>
  </si>
  <si>
    <t>Actualización de la Hacienda Pública/Patrimonio</t>
  </si>
  <si>
    <t>VHP-02 PATRIMONIO GENERADO</t>
  </si>
  <si>
    <t>Procedencia</t>
  </si>
  <si>
    <t>Resultado del Ejercicio (Ahorro/ Desahorro)</t>
  </si>
  <si>
    <t>Resultados de Ejercicios Anteriores</t>
  </si>
  <si>
    <t>Revalúos</t>
  </si>
  <si>
    <t>Revalúo de Bienes Inmuebles</t>
  </si>
  <si>
    <t>Revalúo de Bienes Muebles</t>
  </si>
  <si>
    <t>Revalúo de Bienes Intangibles</t>
  </si>
  <si>
    <t>Otros Revalúos</t>
  </si>
  <si>
    <t>Reservas</t>
  </si>
  <si>
    <t>Reservas de Patrimonio</t>
  </si>
  <si>
    <t>Reservas Territoriales</t>
  </si>
  <si>
    <t>Reservas por Contingencias</t>
  </si>
  <si>
    <t>Rectificaciones de Resultados de Ejercicios Anteriores</t>
  </si>
  <si>
    <t>Cambios en Políticas Contables</t>
  </si>
  <si>
    <t>Cambios por Errores Contables</t>
  </si>
  <si>
    <t>Cambios en Estimaciones Contables</t>
  </si>
  <si>
    <t>Notas de Desglose Estado de Flujos de Efectivo</t>
  </si>
  <si>
    <t>EFE-01 EFECTIVO Y EQUIVALENTES</t>
  </si>
  <si>
    <t>Efectivo</t>
  </si>
  <si>
    <t>Bancos/Tesorería</t>
  </si>
  <si>
    <t>Bancos/Dependencias y Otros</t>
  </si>
  <si>
    <t>Depósitos de Fondos de Terceros en Garantía y/o Administración</t>
  </si>
  <si>
    <t>Otros Efectivos y Equivalentes</t>
  </si>
  <si>
    <t>Total de Efectivo y Equivalentes</t>
  </si>
  <si>
    <t>EFE-02 ADQ. DE ACT. DE INVERSIÓN EFECTIVAMENTE PAGADAS</t>
  </si>
  <si>
    <t>Total de Aplicación de efectivo por Actividades de Inversión</t>
  </si>
  <si>
    <t>EFE-03 CONCILIACION DE FLUJOS DE EFECTIVO NETOS</t>
  </si>
  <si>
    <t>Resultados del Ejercicio Ahorro/Desahorro</t>
  </si>
  <si>
    <t>(+) Movimientos de partidas (o rubros) que no afectan al efectivo</t>
  </si>
  <si>
    <t>Intereses de la deuda pública</t>
  </si>
  <si>
    <t>Comisiones de la deuda pública</t>
  </si>
  <si>
    <t>Gastos de la deuda pública</t>
  </si>
  <si>
    <t>Costo por coberturas</t>
  </si>
  <si>
    <t>Apoyos financieros</t>
  </si>
  <si>
    <t>Diferencias por Tipo de Cambio Negativas en Efectivo y Equivalentes</t>
  </si>
  <si>
    <t>Incremento en Cuentas por Pagar de Operación</t>
  </si>
  <si>
    <t>Provisiones capítulo 1000</t>
  </si>
  <si>
    <t>Provisiones capítulo 2000</t>
  </si>
  <si>
    <t>Provisiones capítulo 3000</t>
  </si>
  <si>
    <t>Provisiones capítulo 4000</t>
  </si>
  <si>
    <t>Provisiones capítulo 8000</t>
  </si>
  <si>
    <t>(-) Movimientos de partidas (o rubros) que afectan al efectivo</t>
  </si>
  <si>
    <t>Incremento en Cuentas por Cobrar de Operación</t>
  </si>
  <si>
    <t>Ingresos por recuperar CRI 10</t>
  </si>
  <si>
    <t>Ingresos por recuperar CRI 20</t>
  </si>
  <si>
    <t>Ingresos por recuperar CRI 30</t>
  </si>
  <si>
    <t>Ingresos por recuperar CRI 40</t>
  </si>
  <si>
    <t>Ingresos por recuperar CRI 50</t>
  </si>
  <si>
    <t>Ingresos por recuperar CRI 60</t>
  </si>
  <si>
    <t>Cuentas por cobrar CRI 70</t>
  </si>
  <si>
    <t>Cuentas por cobrar CRI 80</t>
  </si>
  <si>
    <t>Cuentas por cobrar CRI 90</t>
  </si>
  <si>
    <t>Enajenaciones</t>
  </si>
  <si>
    <t>= Flujos de Efectivo Netos de las Actividades de Operación</t>
  </si>
  <si>
    <t>Conciliación entre los Ingresos Presupuestarios y Contables</t>
  </si>
  <si>
    <t>(Cifras en pesos)</t>
  </si>
  <si>
    <t>Concepto</t>
  </si>
  <si>
    <t>1. Total de Ingresos Presupuestarios</t>
  </si>
  <si>
    <t>2. Más Ingresos Contables No Presupuestarios</t>
  </si>
  <si>
    <t>2.1</t>
  </si>
  <si>
    <t>2.2</t>
  </si>
  <si>
    <t>Incremento por Variación de inventarios</t>
  </si>
  <si>
    <t>2.3</t>
  </si>
  <si>
    <t>2.4</t>
  </si>
  <si>
    <t>2.5</t>
  </si>
  <si>
    <t>2.6</t>
  </si>
  <si>
    <t>Otros Ingresos Contables No Presupuestarios</t>
  </si>
  <si>
    <t>3. Menos Ingresos Presupuestarios No Contables</t>
  </si>
  <si>
    <t>Aprovechamientos Patrimoniales</t>
  </si>
  <si>
    <t>Ingresos Derivados de Financiamientos</t>
  </si>
  <si>
    <t>Otros Ingresos Presupuestarios No Contables</t>
  </si>
  <si>
    <t>4. Total de Ingresos Contables</t>
  </si>
  <si>
    <t>Conciliación entre los Egresos Presupuestarios y los Gastos Contables</t>
  </si>
  <si>
    <t>1. Total de Egresos Presupuestarios</t>
  </si>
  <si>
    <t>2. Menos Egresos Presupuestarios No Contables</t>
  </si>
  <si>
    <t>2.10</t>
  </si>
  <si>
    <t>Bienes Inmuebles</t>
  </si>
  <si>
    <t>2.11</t>
  </si>
  <si>
    <t>2.12</t>
  </si>
  <si>
    <t>Obra Pública en Bienes de Dominio Público</t>
  </si>
  <si>
    <t>2.13</t>
  </si>
  <si>
    <t>Obra Pública en Bienes Propios</t>
  </si>
  <si>
    <t>2.14</t>
  </si>
  <si>
    <t>Acciones y Participaciones de Capital</t>
  </si>
  <si>
    <t>2.15</t>
  </si>
  <si>
    <t>Compra de Títulos y Valores</t>
  </si>
  <si>
    <t>2.16</t>
  </si>
  <si>
    <t>Concesión de Préstamos</t>
  </si>
  <si>
    <t>2.17</t>
  </si>
  <si>
    <t>Inversiones en Fideicomisos, Mandatos y Otros Análogos</t>
  </si>
  <si>
    <t>2.18</t>
  </si>
  <si>
    <t>Provisiones para Contingencias y Otras Erogaciones Especiales</t>
  </si>
  <si>
    <t>2.19</t>
  </si>
  <si>
    <t>Amortización de la Deuda Pública</t>
  </si>
  <si>
    <t>2.20</t>
  </si>
  <si>
    <t>Adeudos de Ejercicios Fiscales Anteriores (ADEFAS)</t>
  </si>
  <si>
    <t>2.21</t>
  </si>
  <si>
    <t>Otros Egresos Presupuestarios No Contables</t>
  </si>
  <si>
    <t>3. Más Gastos Contables No Presupuestarios</t>
  </si>
  <si>
    <t>3.1</t>
  </si>
  <si>
    <t>3.2</t>
  </si>
  <si>
    <t>3.3</t>
  </si>
  <si>
    <t>3.4</t>
  </si>
  <si>
    <t>3.5</t>
  </si>
  <si>
    <t>3.6</t>
  </si>
  <si>
    <t>Materiales y Suministros (consumos)</t>
  </si>
  <si>
    <t>3.7</t>
  </si>
  <si>
    <t>Otros Gastos Contables No Presupuestarios</t>
  </si>
  <si>
    <t>4. Total de Gastos Contables</t>
  </si>
  <si>
    <t>Notas de Memoria</t>
  </si>
  <si>
    <t>Saldo Inicial</t>
  </si>
  <si>
    <t>Cargos del Período</t>
  </si>
  <si>
    <t>Abonos del Período</t>
  </si>
  <si>
    <t>Saldo Final</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</si>
  <si>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</si>
  <si>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</si>
  <si>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</si>
  <si>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</si>
  <si>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</si>
  <si>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</si>
  <si>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</si>
  <si>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</si>
  <si>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</si>
  <si>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</si>
  <si>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</si>
  <si>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</si>
  <si>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</si>
  <si>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</si>
  <si>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</si>
  <si>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</si>
  <si>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</si>
  <si>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</si>
  <si>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</si>
  <si>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</si>
  <si>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</si>
  <si>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</si>
  <si>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Judiciales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</si>
  <si>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</si>
  <si>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</si>
  <si>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</si>
  <si>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</si>
  <si>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</si>
  <si>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</si>
  <si>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</si>
  <si>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PRESUPUESTARIO</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</si>
  <si>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</si>
  <si>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</si>
  <si>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</si>
  <si>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</si>
  <si>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</si>
  <si>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</si>
  <si>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</si>
  <si>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</si>
  <si>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</si>
  <si>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</si>
  <si>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</si>
  <si>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</si>
  <si>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</si>
  <si>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</si>
  <si>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Trimestral</t>
  </si>
  <si>
    <t>Sistema para el desarrollo integral de la familia en el municipio de Leon Gto</t>
  </si>
  <si>
    <t>Otros Ingresos</t>
  </si>
  <si>
    <t>Ingreso recibido por parte del Municipio para gastos operativos y proyectos</t>
  </si>
  <si>
    <t xml:space="preserve">Gasto destinado al pago de ayudas sociales entregadas a la ciudadania </t>
  </si>
  <si>
    <t>Ingresos por servicios de guardería, preescolares y estancias infantiles (inscripción y mensualidad) así como servicios de área de atención a personas con discapacidad (consultas, terapias, E.E.G, rayos X), servicios de adultos mayores (renta de cuartos, estancia de adultos mayores ), sesiones de evaluación psicológica, convivencia supervisada, reportes de evaluaciones, renta de cuartos para proyecto de jóvenes institucionalizados.</t>
  </si>
  <si>
    <t>Gasto derivado por cubrir la parte correspondiente concepto de prestaciones de seguridad social y primas de seguros en beneficio del personal permanente y/o transitorio</t>
  </si>
  <si>
    <t>Gasto derivado por pago de servicio de vigilancia  contratado por la institución.</t>
  </si>
  <si>
    <t xml:space="preserve">Gasto derivado por pago de servicio de mantenimiento de vahículos, inmuebles y maquinaria especializada </t>
  </si>
  <si>
    <t>Lineal</t>
  </si>
  <si>
    <t xml:space="preserve">Ingresos por servicio prestados en sanitarios públicos en diferetes estaciones de transferencia y plaza fundadores. </t>
  </si>
  <si>
    <t>Corresponde a la provisión de aguinaldo, prima vacacional, compensaciones, entre otros.</t>
  </si>
  <si>
    <t>Gasto derivado de sueldo y prestaciones del personal permanente.</t>
  </si>
  <si>
    <t>Gastos por comprobar</t>
  </si>
  <si>
    <t>Anticipo a proveedores por servicio prestado</t>
  </si>
  <si>
    <t>Regular</t>
  </si>
  <si>
    <t>Deficiente</t>
  </si>
  <si>
    <t>Depreciado</t>
  </si>
  <si>
    <t>Baja</t>
  </si>
  <si>
    <t>No aplica</t>
  </si>
  <si>
    <t>Aguinaldo, prima vacacional, otros</t>
  </si>
  <si>
    <t>Pagadero 100%</t>
  </si>
  <si>
    <t>Avalúo de febrero 2023</t>
  </si>
  <si>
    <t xml:space="preserve">Capitalización </t>
  </si>
  <si>
    <t>Adaptaciones, mejoras y rehabilitación</t>
  </si>
  <si>
    <t>Del 1 de enero al 30 de septiembre del 2025</t>
  </si>
  <si>
    <t/>
  </si>
  <si>
    <t>Computadoras, vehículos y edificio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</si>
</sst>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scheme val="minor"/>
    </font>
    <font>
      <sz val="11"/>
      <color theme="1"/>
      <name val="Calibri"/>
      <family val="2"/>
      <scheme val="minor"/>
    </font>
    <font>
      <b/>
      <sz val="8"/>
      <color theme="1"/>
      <name val="Arial"/>
      <family val="2"/>
    </font>
    <font>
      <sz val="8"/>
      <color theme="1"/>
      <name val="Arial"/>
      <family val="2"/>
    </font>
    <font>
      <u/>
      <sz val="8"/>
      <color theme="10"/>
      <name val="Arial"/>
      <family val="2"/>
    </font>
    <font>
      <u/>
      <sz val="8"/>
      <color theme="10"/>
      <name val="Calibri"/>
      <family val="2"/>
    </font>
    <font>
      <sz val="11"/>
      <name val="Calibri"/>
      <family val="2"/>
    </font>
    <font>
      <b/>
      <sz val="8"/>
      <color rgb="FF000000"/>
      <name val="Arial"/>
      <family val="2"/>
    </font>
    <font>
      <sz val="8"/>
      <color rgb="FF000000"/>
      <name val="Arial"/>
      <family val="2"/>
    </font>
    <font>
      <b/>
      <sz val="8"/>
      <color rgb="FF2B956F"/>
      <name val="Arial"/>
      <family val="2"/>
    </font>
    <font>
      <b/>
      <sz val="8"/>
      <color rgb="FFFFFFFF"/>
      <name val="Arial"/>
      <family val="2"/>
    </font>
    <font>
      <sz val="8"/>
      <name val="Arial"/>
      <family val="2"/>
    </font>
    <font>
      <b/>
      <sz val="8"/>
      <color rgb="FFFF0000"/>
      <name val="Arial"/>
      <family val="2"/>
    </font>
    <font>
      <sz val="11"/>
      <color theme="1"/>
      <name val="Calibri"/>
      <family val="2"/>
      <scheme val="minor"/>
    </font>
  </fonts>
  <fills count="12">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EDE7E7"/>
        <bgColor rgb="FFEDE7E7"/>
      </patternFill>
    </fill>
    <fill>
      <patternFill patternType="solid">
        <fgColor rgb="FF471306"/>
        <bgColor rgb="FF471306"/>
      </patternFill>
    </fill>
    <fill>
      <patternFill patternType="solid">
        <fgColor rgb="FFA5A5A5"/>
        <bgColor rgb="FFA5A5A5"/>
      </patternFill>
    </fill>
    <fill>
      <patternFill patternType="solid">
        <fgColor rgb="FF471406"/>
        <bgColor rgb="FF471406"/>
      </patternFill>
    </fill>
    <fill>
      <patternFill patternType="solid">
        <fgColor rgb="FFD9D9D9"/>
        <bgColor rgb="FFD9D9D9"/>
      </patternFill>
    </fill>
    <fill>
      <patternFill patternType="solid">
        <fgColor theme="0" tint="-4.9989318521683403E-2"/>
        <bgColor rgb="FFD8D8D8"/>
      </patternFill>
    </fill>
    <fill>
      <patternFill patternType="solid">
        <fgColor theme="0" tint="-4.9989318521683403E-2"/>
        <bgColor rgb="FFBFBFBF"/>
      </patternFill>
    </fill>
    <fill>
      <patternFill patternType="solid">
        <fgColor theme="0" tint="-4.9989318521683403E-2"/>
        <bgColor indexed="64"/>
      </patternFill>
    </fill>
  </fills>
  <borders count="28">
    <border>
      <left/>
      <right/>
      <top/>
      <bottom/>
      <diagonal/>
    </border>
    <border>
      <left style="medium">
        <color rgb="FF000000"/>
      </left>
      <right style="thin">
        <color rgb="FF000000"/>
      </right>
      <top/>
      <bottom style="thin">
        <color rgb="FF000000"/>
      </bottom>
      <diagonal/>
    </border>
    <border>
      <left style="medium">
        <color rgb="FF000000"/>
      </left>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9" fontId="13" fillId="0" borderId="0" applyFont="0" applyFill="0" applyBorder="0" applyAlignment="0" applyProtection="0"/>
    <xf numFmtId="0" fontId="1" fillId="0" borderId="5"/>
  </cellStyleXfs>
  <cellXfs count="149">
    <xf numFmtId="0" fontId="0" fillId="0" borderId="0" xfId="0"/>
    <xf numFmtId="0" fontId="3" fillId="0" borderId="0" xfId="0" applyFont="1"/>
    <xf numFmtId="0" fontId="2" fillId="0" borderId="2" xfId="0" applyFont="1" applyBorder="1" applyAlignment="1">
      <alignment horizontal="center"/>
    </xf>
    <xf numFmtId="0" fontId="2" fillId="0" borderId="3" xfId="0" applyFont="1" applyBorder="1" applyAlignment="1">
      <alignment horizontal="center"/>
    </xf>
    <xf numFmtId="0" fontId="4" fillId="0" borderId="3" xfId="0" applyFont="1" applyBorder="1" applyAlignment="1">
      <alignment horizontal="center"/>
    </xf>
    <xf numFmtId="0" fontId="2" fillId="0" borderId="4" xfId="0" applyFont="1" applyBorder="1" applyAlignment="1">
      <alignment horizontal="center"/>
    </xf>
    <xf numFmtId="0" fontId="8" fillId="0" borderId="0" xfId="0" applyFont="1"/>
    <xf numFmtId="0" fontId="8" fillId="0" borderId="0" xfId="0" applyFont="1" applyAlignment="1">
      <alignment horizontal="center"/>
    </xf>
    <xf numFmtId="4" fontId="8" fillId="0" borderId="0" xfId="0" applyNumberFormat="1" applyFont="1"/>
    <xf numFmtId="0" fontId="3" fillId="0" borderId="0" xfId="0" applyFont="1" applyAlignment="1">
      <alignment horizontal="center"/>
    </xf>
    <xf numFmtId="10" fontId="8" fillId="0" borderId="0" xfId="0" applyNumberFormat="1" applyFont="1"/>
    <xf numFmtId="0" fontId="2" fillId="0" borderId="0" xfId="0" applyFont="1" applyAlignment="1">
      <alignment horizontal="center" vertical="center"/>
    </xf>
    <xf numFmtId="0" fontId="2" fillId="0" borderId="0" xfId="0" applyFont="1" applyAlignment="1">
      <alignment horizontal="left"/>
    </xf>
    <xf numFmtId="4" fontId="2" fillId="0" borderId="0" xfId="0" applyNumberFormat="1" applyFont="1"/>
    <xf numFmtId="10" fontId="3" fillId="0" borderId="0" xfId="0" applyNumberFormat="1" applyFont="1" applyAlignment="1">
      <alignment horizontal="center"/>
    </xf>
    <xf numFmtId="0" fontId="3" fillId="0" borderId="0" xfId="0" applyFont="1" applyAlignment="1">
      <alignment horizontal="center" vertical="center"/>
    </xf>
    <xf numFmtId="4" fontId="3" fillId="0" borderId="0" xfId="0" applyNumberFormat="1" applyFont="1"/>
    <xf numFmtId="0" fontId="3" fillId="0" borderId="0" xfId="0" applyFont="1" applyAlignment="1">
      <alignment wrapText="1"/>
    </xf>
    <xf numFmtId="0" fontId="2" fillId="0" borderId="0" xfId="0" applyFont="1" applyAlignment="1">
      <alignment horizontal="left" wrapText="1"/>
    </xf>
    <xf numFmtId="0" fontId="2" fillId="0" borderId="0" xfId="0" applyFont="1" applyAlignment="1">
      <alignment horizontal="center"/>
    </xf>
    <xf numFmtId="0" fontId="7" fillId="0" borderId="0" xfId="0" applyFont="1" applyAlignment="1">
      <alignment horizontal="center"/>
    </xf>
    <xf numFmtId="0" fontId="7" fillId="0" borderId="0" xfId="0" applyFont="1" applyAlignment="1">
      <alignment horizontal="left"/>
    </xf>
    <xf numFmtId="4" fontId="7" fillId="0" borderId="0" xfId="0" applyNumberFormat="1" applyFont="1"/>
    <xf numFmtId="0" fontId="7" fillId="0" borderId="0" xfId="0" applyFont="1"/>
    <xf numFmtId="0" fontId="2" fillId="0" borderId="0" xfId="0" applyFont="1"/>
    <xf numFmtId="0" fontId="8" fillId="0" borderId="0" xfId="0" applyFont="1" applyAlignment="1">
      <alignment horizontal="left"/>
    </xf>
    <xf numFmtId="0" fontId="7" fillId="0" borderId="0" xfId="0" quotePrefix="1" applyFont="1" applyAlignment="1">
      <alignment horizontal="left"/>
    </xf>
    <xf numFmtId="0" fontId="7" fillId="2" borderId="15" xfId="0" applyFont="1" applyFill="1" applyBorder="1" applyAlignment="1">
      <alignment vertical="center"/>
    </xf>
    <xf numFmtId="4" fontId="7" fillId="2" borderId="14" xfId="0" applyNumberFormat="1" applyFont="1" applyFill="1" applyBorder="1" applyAlignment="1">
      <alignment horizontal="right" vertical="center" wrapText="1"/>
    </xf>
    <xf numFmtId="0" fontId="7" fillId="0" borderId="16" xfId="0" applyFont="1" applyBorder="1" applyAlignment="1">
      <alignment vertical="center"/>
    </xf>
    <xf numFmtId="0" fontId="7" fillId="0" borderId="16" xfId="0" applyFont="1" applyBorder="1" applyAlignment="1">
      <alignment horizontal="right" vertical="center"/>
    </xf>
    <xf numFmtId="4" fontId="7" fillId="0" borderId="14" xfId="0" applyNumberFormat="1" applyFont="1" applyBorder="1" applyAlignment="1">
      <alignment horizontal="right" vertical="center" wrapText="1"/>
    </xf>
    <xf numFmtId="0" fontId="3" fillId="0" borderId="16" xfId="0" applyFont="1" applyBorder="1" applyAlignment="1">
      <alignment horizontal="left" vertical="center"/>
    </xf>
    <xf numFmtId="4" fontId="8" fillId="0" borderId="14" xfId="0" applyNumberFormat="1" applyFont="1" applyBorder="1" applyAlignment="1">
      <alignment horizontal="right" vertical="center" wrapText="1"/>
    </xf>
    <xf numFmtId="0" fontId="8" fillId="0" borderId="13" xfId="0" applyFont="1" applyBorder="1" applyAlignment="1">
      <alignment horizontal="left" vertical="center" wrapText="1"/>
    </xf>
    <xf numFmtId="0" fontId="8" fillId="0" borderId="16" xfId="0" applyFont="1" applyBorder="1" applyAlignment="1">
      <alignment horizontal="left" vertical="center"/>
    </xf>
    <xf numFmtId="0" fontId="8" fillId="0" borderId="16" xfId="0" applyFont="1" applyBorder="1" applyAlignment="1">
      <alignment horizontal="left" vertical="center" wrapText="1"/>
    </xf>
    <xf numFmtId="4" fontId="8" fillId="0" borderId="16" xfId="0" applyNumberFormat="1" applyFont="1" applyBorder="1" applyAlignment="1">
      <alignment horizontal="right" vertical="center" wrapText="1"/>
    </xf>
    <xf numFmtId="4" fontId="8" fillId="0" borderId="14" xfId="0" applyNumberFormat="1" applyFont="1" applyBorder="1" applyAlignment="1">
      <alignment horizontal="right" vertical="center"/>
    </xf>
    <xf numFmtId="4" fontId="8" fillId="0" borderId="17" xfId="0" applyNumberFormat="1" applyFont="1" applyBorder="1" applyAlignment="1">
      <alignment horizontal="right" vertical="center"/>
    </xf>
    <xf numFmtId="0" fontId="7" fillId="2" borderId="14" xfId="0" applyFont="1" applyFill="1" applyBorder="1" applyAlignment="1">
      <alignment vertical="center"/>
    </xf>
    <xf numFmtId="0" fontId="3" fillId="0" borderId="16" xfId="0" applyFont="1" applyBorder="1"/>
    <xf numFmtId="4" fontId="7" fillId="0" borderId="16" xfId="0" applyNumberFormat="1" applyFont="1" applyBorder="1" applyAlignment="1">
      <alignment horizontal="right" vertical="center"/>
    </xf>
    <xf numFmtId="0" fontId="7" fillId="0" borderId="13" xfId="0" applyFont="1" applyBorder="1" applyAlignment="1">
      <alignment vertical="center"/>
    </xf>
    <xf numFmtId="0" fontId="3" fillId="0" borderId="13" xfId="0" applyFont="1" applyBorder="1" applyAlignment="1">
      <alignment horizontal="left" vertical="center"/>
    </xf>
    <xf numFmtId="4" fontId="3" fillId="0" borderId="14" xfId="0" applyNumberFormat="1" applyFont="1" applyBorder="1" applyAlignment="1">
      <alignment horizontal="right" vertical="center" wrapText="1"/>
    </xf>
    <xf numFmtId="0" fontId="3" fillId="0" borderId="13" xfId="0" applyFont="1" applyBorder="1" applyAlignment="1">
      <alignment horizontal="left" vertical="center" wrapText="1"/>
    </xf>
    <xf numFmtId="0" fontId="3" fillId="0" borderId="16" xfId="0" applyFont="1" applyBorder="1" applyAlignment="1">
      <alignment vertical="center"/>
    </xf>
    <xf numFmtId="4" fontId="3" fillId="0" borderId="16" xfId="0" applyNumberFormat="1" applyFont="1" applyBorder="1" applyAlignment="1">
      <alignment horizontal="right" vertical="center"/>
    </xf>
    <xf numFmtId="0" fontId="2" fillId="0" borderId="13" xfId="0" applyFont="1" applyBorder="1" applyAlignment="1">
      <alignment vertical="center"/>
    </xf>
    <xf numFmtId="4" fontId="2" fillId="0" borderId="14" xfId="0" applyNumberFormat="1" applyFont="1" applyBorder="1" applyAlignment="1">
      <alignment horizontal="right" vertical="center" wrapText="1"/>
    </xf>
    <xf numFmtId="0" fontId="8" fillId="0" borderId="16" xfId="0" applyFont="1" applyBorder="1" applyAlignment="1">
      <alignment vertical="center"/>
    </xf>
    <xf numFmtId="4" fontId="8" fillId="0" borderId="16" xfId="0" applyNumberFormat="1" applyFont="1" applyBorder="1" applyAlignment="1">
      <alignment horizontal="right" vertical="center"/>
    </xf>
    <xf numFmtId="0" fontId="7" fillId="3" borderId="15" xfId="0" applyFont="1" applyFill="1" applyBorder="1" applyAlignment="1">
      <alignment vertical="center"/>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7" fillId="2" borderId="5" xfId="0" applyFont="1" applyFill="1" applyBorder="1" applyAlignment="1">
      <alignment horizontal="right" vertical="center"/>
    </xf>
    <xf numFmtId="0" fontId="2" fillId="2" borderId="5" xfId="0" applyFont="1" applyFill="1" applyBorder="1" applyAlignment="1">
      <alignment horizontal="left" vertical="center"/>
    </xf>
    <xf numFmtId="0" fontId="9" fillId="4" borderId="5" xfId="0" applyFont="1" applyFill="1" applyBorder="1" applyAlignment="1">
      <alignment horizontal="center" vertical="center"/>
    </xf>
    <xf numFmtId="0" fontId="9" fillId="4" borderId="5" xfId="0" applyFont="1" applyFill="1" applyBorder="1"/>
    <xf numFmtId="0" fontId="10" fillId="5" borderId="5" xfId="0" applyFont="1" applyFill="1" applyBorder="1"/>
    <xf numFmtId="4" fontId="8" fillId="6" borderId="5" xfId="0" applyNumberFormat="1" applyFont="1" applyFill="1" applyBorder="1"/>
    <xf numFmtId="0" fontId="10" fillId="7" borderId="5" xfId="0" applyFont="1" applyFill="1" applyBorder="1"/>
    <xf numFmtId="10" fontId="9" fillId="4" borderId="5" xfId="0" applyNumberFormat="1" applyFont="1" applyFill="1" applyBorder="1"/>
    <xf numFmtId="0" fontId="10" fillId="5" borderId="5" xfId="0" applyFont="1" applyFill="1" applyBorder="1" applyAlignment="1">
      <alignment horizontal="center"/>
    </xf>
    <xf numFmtId="10" fontId="10" fillId="5" borderId="5" xfId="0" applyNumberFormat="1" applyFont="1" applyFill="1" applyBorder="1" applyAlignment="1">
      <alignment horizontal="center"/>
    </xf>
    <xf numFmtId="0" fontId="7" fillId="0" borderId="15" xfId="0" applyFont="1" applyBorder="1" applyAlignment="1">
      <alignment vertical="center"/>
    </xf>
    <xf numFmtId="0" fontId="3" fillId="0" borderId="15" xfId="0" applyFont="1" applyBorder="1" applyAlignment="1">
      <alignment vertical="center"/>
    </xf>
    <xf numFmtId="0" fontId="3" fillId="0" borderId="15" xfId="0" applyFont="1" applyBorder="1"/>
    <xf numFmtId="0" fontId="8" fillId="0" borderId="15" xfId="0" applyFont="1" applyBorder="1" applyAlignment="1">
      <alignment horizontal="left" vertical="center"/>
    </xf>
    <xf numFmtId="0" fontId="3" fillId="0" borderId="15" xfId="0" applyFont="1" applyBorder="1" applyAlignment="1">
      <alignment horizontal="left" vertical="center"/>
    </xf>
    <xf numFmtId="0" fontId="3" fillId="0" borderId="15" xfId="0" applyFont="1" applyBorder="1" applyAlignment="1">
      <alignment horizontal="left"/>
    </xf>
    <xf numFmtId="49" fontId="2" fillId="0" borderId="15" xfId="0" applyNumberFormat="1" applyFont="1" applyBorder="1" applyAlignment="1">
      <alignment vertical="center"/>
    </xf>
    <xf numFmtId="49" fontId="3" fillId="0" borderId="15" xfId="0" applyNumberFormat="1" applyFont="1" applyBorder="1"/>
    <xf numFmtId="0" fontId="2" fillId="0" borderId="15" xfId="0" applyFont="1" applyBorder="1" applyAlignment="1">
      <alignment vertical="center"/>
    </xf>
    <xf numFmtId="0" fontId="10" fillId="5" borderId="5" xfId="0" applyFont="1" applyFill="1" applyBorder="1" applyAlignment="1">
      <alignment horizontal="center" vertical="center"/>
    </xf>
    <xf numFmtId="0" fontId="10" fillId="5" borderId="5"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8" borderId="21" xfId="0" applyFont="1" applyFill="1" applyBorder="1" applyAlignment="1">
      <alignment horizontal="center" vertical="center" wrapText="1"/>
    </xf>
    <xf numFmtId="4" fontId="3" fillId="0" borderId="21" xfId="0" applyNumberFormat="1" applyFont="1" applyBorder="1" applyAlignment="1">
      <alignment horizontal="right" vertical="center" wrapText="1"/>
    </xf>
    <xf numFmtId="4" fontId="3" fillId="0" borderId="23" xfId="0" applyNumberFormat="1" applyFont="1" applyBorder="1" applyAlignment="1">
      <alignment horizontal="right" vertical="center" wrapText="1"/>
    </xf>
    <xf numFmtId="0" fontId="2" fillId="9" borderId="11" xfId="0" applyFont="1" applyFill="1" applyBorder="1" applyAlignment="1">
      <alignment horizontal="center" vertical="center"/>
    </xf>
    <xf numFmtId="0" fontId="2" fillId="10" borderId="1" xfId="0" applyFont="1" applyFill="1" applyBorder="1" applyAlignment="1">
      <alignment horizontal="center" vertical="center" wrapText="1"/>
    </xf>
    <xf numFmtId="0" fontId="2" fillId="9" borderId="17" xfId="0" applyFont="1" applyFill="1" applyBorder="1" applyAlignment="1">
      <alignment horizontal="right" vertical="center"/>
    </xf>
    <xf numFmtId="0" fontId="2" fillId="9" borderId="7" xfId="0" applyFont="1" applyFill="1" applyBorder="1" applyAlignment="1">
      <alignment horizontal="left" vertical="center"/>
    </xf>
    <xf numFmtId="0" fontId="2" fillId="9" borderId="5" xfId="0" applyFont="1" applyFill="1" applyBorder="1" applyAlignment="1">
      <alignment horizontal="right" vertical="center"/>
    </xf>
    <xf numFmtId="0" fontId="2" fillId="9" borderId="9" xfId="0" applyFont="1" applyFill="1" applyBorder="1" applyAlignment="1">
      <alignment vertical="center"/>
    </xf>
    <xf numFmtId="0" fontId="2" fillId="9" borderId="9" xfId="0" applyFont="1" applyFill="1" applyBorder="1" applyAlignment="1">
      <alignment horizontal="left" vertical="center"/>
    </xf>
    <xf numFmtId="0" fontId="2" fillId="9" borderId="12" xfId="0" applyFont="1" applyFill="1" applyBorder="1" applyAlignment="1">
      <alignment horizontal="center" vertical="center"/>
    </xf>
    <xf numFmtId="10" fontId="7" fillId="9" borderId="5" xfId="0" applyNumberFormat="1" applyFont="1" applyFill="1" applyBorder="1" applyAlignment="1">
      <alignment horizontal="right" vertical="center"/>
    </xf>
    <xf numFmtId="0" fontId="2" fillId="9" borderId="5" xfId="0" applyFont="1" applyFill="1" applyBorder="1" applyAlignment="1">
      <alignment horizontal="left" vertical="center"/>
    </xf>
    <xf numFmtId="0" fontId="7" fillId="9" borderId="5" xfId="0" applyFont="1" applyFill="1" applyBorder="1" applyAlignment="1">
      <alignment vertical="center"/>
    </xf>
    <xf numFmtId="0" fontId="3" fillId="0" borderId="0" xfId="0" applyFont="1" applyAlignment="1">
      <alignment horizontal="center" vertical="top"/>
    </xf>
    <xf numFmtId="0" fontId="3" fillId="0" borderId="0" xfId="0" applyFont="1" applyAlignment="1">
      <alignment vertical="top" wrapText="1"/>
    </xf>
    <xf numFmtId="4" fontId="3" fillId="0" borderId="0" xfId="0" applyNumberFormat="1" applyFont="1" applyAlignment="1">
      <alignment vertical="top"/>
    </xf>
    <xf numFmtId="10" fontId="3" fillId="0" borderId="0" xfId="0" applyNumberFormat="1" applyFont="1" applyAlignment="1">
      <alignment horizontal="center" vertical="top"/>
    </xf>
    <xf numFmtId="0" fontId="3" fillId="0" borderId="0" xfId="0" applyFont="1" applyAlignment="1">
      <alignment vertical="top"/>
    </xf>
    <xf numFmtId="0" fontId="10" fillId="5" borderId="5" xfId="0" applyFont="1" applyFill="1" applyBorder="1" applyAlignment="1">
      <alignment wrapText="1"/>
    </xf>
    <xf numFmtId="0" fontId="7" fillId="9" borderId="5" xfId="0" applyFont="1" applyFill="1" applyBorder="1" applyAlignment="1">
      <alignment horizontal="right" vertical="center"/>
    </xf>
    <xf numFmtId="0" fontId="2" fillId="9" borderId="14" xfId="0" applyFont="1" applyFill="1" applyBorder="1" applyAlignment="1">
      <alignment horizontal="center" vertical="center"/>
    </xf>
    <xf numFmtId="0" fontId="7" fillId="9" borderId="15" xfId="0" applyFont="1" applyFill="1" applyBorder="1" applyAlignment="1">
      <alignment vertical="center"/>
    </xf>
    <xf numFmtId="4" fontId="7" fillId="9" borderId="14" xfId="0" applyNumberFormat="1" applyFont="1" applyFill="1" applyBorder="1" applyAlignment="1">
      <alignment horizontal="right" vertical="center" wrapText="1"/>
    </xf>
    <xf numFmtId="0" fontId="7" fillId="9" borderId="14" xfId="0" applyFont="1" applyFill="1" applyBorder="1" applyAlignment="1">
      <alignment vertical="center"/>
    </xf>
    <xf numFmtId="0" fontId="7" fillId="9" borderId="10" xfId="0" applyFont="1" applyFill="1" applyBorder="1" applyAlignment="1">
      <alignment vertical="center"/>
    </xf>
    <xf numFmtId="4" fontId="7" fillId="9" borderId="14" xfId="0" applyNumberFormat="1" applyFont="1" applyFill="1" applyBorder="1" applyAlignment="1">
      <alignment horizontal="right" vertical="center"/>
    </xf>
    <xf numFmtId="4" fontId="0" fillId="0" borderId="0" xfId="0" applyNumberFormat="1"/>
    <xf numFmtId="0" fontId="12" fillId="0" borderId="0" xfId="0" applyFont="1"/>
    <xf numFmtId="0" fontId="10" fillId="5" borderId="5" xfId="0" applyFont="1" applyFill="1" applyBorder="1" applyAlignment="1">
      <alignment horizontal="center" wrapText="1"/>
    </xf>
    <xf numFmtId="10" fontId="8" fillId="0" borderId="0" xfId="1" applyNumberFormat="1" applyFont="1"/>
    <xf numFmtId="0" fontId="8" fillId="0" borderId="0" xfId="0" applyFont="1" applyAlignment="1">
      <alignment horizontal="justify" wrapText="1"/>
    </xf>
    <xf numFmtId="9" fontId="8" fillId="0" borderId="0" xfId="0" applyNumberFormat="1" applyFont="1" applyAlignment="1">
      <alignment horizontal="center"/>
    </xf>
    <xf numFmtId="0" fontId="8" fillId="0" borderId="0" xfId="0" applyFont="1" applyAlignment="1">
      <alignment wrapText="1"/>
    </xf>
    <xf numFmtId="0" fontId="8" fillId="0" borderId="0" xfId="0" applyFont="1" applyAlignment="1">
      <alignment horizontal="center" vertical="top"/>
    </xf>
    <xf numFmtId="0" fontId="8" fillId="0" borderId="0" xfId="0" applyFont="1" applyAlignment="1">
      <alignment vertical="top"/>
    </xf>
    <xf numFmtId="4" fontId="8" fillId="0" borderId="0" xfId="0" applyNumberFormat="1" applyFont="1" applyAlignment="1">
      <alignment vertical="top"/>
    </xf>
    <xf numFmtId="4" fontId="8" fillId="0" borderId="5" xfId="0" applyNumberFormat="1" applyFont="1" applyBorder="1"/>
    <xf numFmtId="0" fontId="2" fillId="10" borderId="24" xfId="0" applyFont="1" applyFill="1" applyBorder="1" applyAlignment="1">
      <alignment horizontal="center" vertical="center"/>
    </xf>
    <xf numFmtId="0" fontId="3" fillId="0" borderId="25" xfId="0" applyFont="1" applyBorder="1"/>
    <xf numFmtId="0" fontId="2" fillId="0" borderId="26" xfId="0" applyFont="1" applyBorder="1" applyAlignment="1">
      <alignment horizontal="center"/>
    </xf>
    <xf numFmtId="0" fontId="2" fillId="0" borderId="26" xfId="0" applyFont="1" applyBorder="1" applyAlignment="1">
      <alignment horizontal="left"/>
    </xf>
    <xf numFmtId="0" fontId="3" fillId="0" borderId="26" xfId="0" applyFont="1" applyBorder="1"/>
    <xf numFmtId="0" fontId="0" fillId="0" borderId="26" xfId="0" applyBorder="1"/>
    <xf numFmtId="0" fontId="4" fillId="0" borderId="26" xfId="0" applyFont="1" applyBorder="1"/>
    <xf numFmtId="0" fontId="5" fillId="0" borderId="26" xfId="0" applyFont="1" applyBorder="1" applyAlignment="1">
      <alignment horizontal="left"/>
    </xf>
    <xf numFmtId="0" fontId="3" fillId="0" borderId="27" xfId="0" applyFont="1" applyBorder="1"/>
    <xf numFmtId="0" fontId="3" fillId="0" borderId="0" xfId="0" applyFont="1" applyAlignment="1">
      <alignment horizontal="left" vertical="top" wrapText="1"/>
    </xf>
    <xf numFmtId="0" fontId="0" fillId="0" borderId="0" xfId="0"/>
    <xf numFmtId="0" fontId="2" fillId="9" borderId="6" xfId="0" applyFont="1" applyFill="1" applyBorder="1" applyAlignment="1">
      <alignment horizontal="center" vertical="center"/>
    </xf>
    <xf numFmtId="0" fontId="2" fillId="9" borderId="17"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5" xfId="0" applyFont="1" applyFill="1" applyBorder="1" applyAlignment="1">
      <alignment horizontal="center" vertical="center"/>
    </xf>
    <xf numFmtId="0" fontId="2" fillId="9" borderId="10" xfId="0" applyFont="1" applyFill="1" applyBorder="1" applyAlignment="1">
      <alignment horizontal="center" vertical="center"/>
    </xf>
    <xf numFmtId="0" fontId="2" fillId="9" borderId="11" xfId="0" applyFont="1" applyFill="1" applyBorder="1" applyAlignment="1">
      <alignment horizontal="center" vertical="center"/>
    </xf>
    <xf numFmtId="0" fontId="7" fillId="9" borderId="5" xfId="0" applyFont="1" applyFill="1" applyBorder="1" applyAlignment="1">
      <alignment horizontal="center" vertical="center"/>
    </xf>
    <xf numFmtId="0" fontId="6" fillId="11" borderId="5" xfId="0" applyFont="1" applyFill="1" applyBorder="1"/>
    <xf numFmtId="0" fontId="7" fillId="2" borderId="5" xfId="0" applyFont="1" applyFill="1" applyBorder="1" applyAlignment="1">
      <alignment horizontal="center" vertical="center"/>
    </xf>
    <xf numFmtId="0" fontId="6" fillId="0" borderId="5" xfId="0" applyFont="1" applyBorder="1"/>
    <xf numFmtId="0" fontId="6" fillId="11" borderId="17" xfId="0" applyFont="1" applyFill="1" applyBorder="1"/>
    <xf numFmtId="0" fontId="6" fillId="11" borderId="7" xfId="0" applyFont="1" applyFill="1" applyBorder="1"/>
    <xf numFmtId="0" fontId="6" fillId="11" borderId="9" xfId="0" applyFont="1" applyFill="1" applyBorder="1"/>
    <xf numFmtId="0" fontId="6" fillId="11" borderId="11" xfId="0" applyFont="1" applyFill="1" applyBorder="1"/>
    <xf numFmtId="0" fontId="6" fillId="11" borderId="12" xfId="0" applyFont="1" applyFill="1" applyBorder="1"/>
    <xf numFmtId="0" fontId="2" fillId="9" borderId="15" xfId="0" applyFont="1" applyFill="1" applyBorder="1" applyAlignment="1">
      <alignment horizontal="center" vertical="center"/>
    </xf>
    <xf numFmtId="0" fontId="6" fillId="11" borderId="13" xfId="0" applyFont="1" applyFill="1" applyBorder="1"/>
    <xf numFmtId="0" fontId="2" fillId="9" borderId="6"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7" fillId="8" borderId="18" xfId="0" applyFont="1" applyFill="1" applyBorder="1" applyAlignment="1">
      <alignment horizontal="center" vertical="center" wrapText="1"/>
    </xf>
    <xf numFmtId="0" fontId="11" fillId="0" borderId="19" xfId="0" applyFont="1" applyBorder="1"/>
    <xf numFmtId="0" fontId="11" fillId="0" borderId="5" xfId="0" applyFont="1" applyBorder="1"/>
  </cellXfs>
  <cellStyles count="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PUTADORA%20COORDINADOR%20CONTABILIDAD/UNIDAD%20C%20(ESCRITORIO)/CUENTA%20PUBLICA%20DIF/HOJA%20TRABAJO%20CUENTA%20PUBLICA/EDOS.FINANCIEROS%202025/3er.TRIMESTRE%20HOJA%20DE%20TRABAJO%20-%20copia/0319_NDM_Hoja%20de%20trabaj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as a los Edos Financieros"/>
      <sheetName val="ACT"/>
      <sheetName val="ESF"/>
      <sheetName val="VHP"/>
      <sheetName val="EFE"/>
      <sheetName val="Conciliacion_Ig"/>
      <sheetName val="Conciliacion_Eg"/>
      <sheetName val="balanza"/>
      <sheetName val="Memoria"/>
      <sheetName val="DEPRECIACION"/>
    </sheetNames>
    <sheetDataSet>
      <sheetData sheetId="0"/>
      <sheetData sheetId="1"/>
      <sheetData sheetId="2"/>
      <sheetData sheetId="3"/>
      <sheetData sheetId="4"/>
      <sheetData sheetId="5"/>
      <sheetData sheetId="6"/>
      <sheetData sheetId="7">
        <row r="2">
          <cell r="B2">
            <v>1000</v>
          </cell>
          <cell r="C2" t="str">
            <v>0-0000-0000-0000</v>
          </cell>
          <cell r="D2" t="str">
            <v>ACTIVO</v>
          </cell>
          <cell r="E2">
            <v>171138663.71000001</v>
          </cell>
          <cell r="F2">
            <v>485719258.39999998</v>
          </cell>
          <cell r="G2">
            <v>400645121.94</v>
          </cell>
          <cell r="H2">
            <v>256212800.16999999</v>
          </cell>
        </row>
        <row r="3">
          <cell r="B3">
            <v>1100</v>
          </cell>
          <cell r="C3" t="str">
            <v>0-0000-0000-0000</v>
          </cell>
          <cell r="D3" t="str">
            <v>ACTIVO CIRCULANTE</v>
          </cell>
          <cell r="E3">
            <v>17793563.739999998</v>
          </cell>
          <cell r="F3">
            <v>375641534.39999998</v>
          </cell>
          <cell r="G3">
            <v>352089353.79000002</v>
          </cell>
          <cell r="H3">
            <v>41345744.350000001</v>
          </cell>
        </row>
        <row r="4">
          <cell r="B4">
            <v>1110</v>
          </cell>
          <cell r="C4" t="str">
            <v>0-0000-0000-0000</v>
          </cell>
          <cell r="D4" t="str">
            <v>EFECTIVO Y EQUIVALENTES</v>
          </cell>
          <cell r="E4">
            <v>17732523.329999998</v>
          </cell>
          <cell r="F4">
            <v>224828905.52000001</v>
          </cell>
          <cell r="G4">
            <v>215915485.94999999</v>
          </cell>
          <cell r="H4">
            <v>26645942.899999999</v>
          </cell>
        </row>
        <row r="5">
          <cell r="B5">
            <v>1111</v>
          </cell>
          <cell r="C5" t="str">
            <v>0-0000-0000-0000</v>
          </cell>
          <cell r="D5" t="str">
            <v>EFECTIVO</v>
          </cell>
          <cell r="E5">
            <v>112477</v>
          </cell>
          <cell r="F5">
            <v>101372.96</v>
          </cell>
          <cell r="G5">
            <v>147661.85</v>
          </cell>
          <cell r="H5">
            <v>66188.11</v>
          </cell>
        </row>
        <row r="6">
          <cell r="B6">
            <v>1111</v>
          </cell>
          <cell r="C6" t="str">
            <v>0-0000-0001-0000</v>
          </cell>
          <cell r="D6" t="str">
            <v>CAJA</v>
          </cell>
          <cell r="E6">
            <v>112477</v>
          </cell>
          <cell r="F6">
            <v>101372.96</v>
          </cell>
          <cell r="G6">
            <v>147661.85</v>
          </cell>
          <cell r="H6">
            <v>66188.11</v>
          </cell>
        </row>
        <row r="7">
          <cell r="B7">
            <v>1111</v>
          </cell>
          <cell r="C7" t="str">
            <v>0-0000-0001-0001</v>
          </cell>
          <cell r="D7" t="str">
            <v>CAJA CHICA</v>
          </cell>
          <cell r="E7">
            <v>91410</v>
          </cell>
          <cell r="F7">
            <v>62868.800000000003</v>
          </cell>
          <cell r="G7">
            <v>88090.69</v>
          </cell>
          <cell r="H7">
            <v>66188.11</v>
          </cell>
        </row>
        <row r="8">
          <cell r="B8">
            <v>1111</v>
          </cell>
          <cell r="C8" t="str">
            <v>0-0000-0001-0002</v>
          </cell>
          <cell r="D8" t="str">
            <v>CAJA GASTOS POR COMPROBAR</v>
          </cell>
          <cell r="E8">
            <v>0</v>
          </cell>
          <cell r="F8">
            <v>38046.160000000003</v>
          </cell>
          <cell r="G8">
            <v>38046.160000000003</v>
          </cell>
          <cell r="H8">
            <v>0</v>
          </cell>
        </row>
        <row r="9">
          <cell r="B9">
            <v>1111</v>
          </cell>
          <cell r="C9" t="str">
            <v>0-0000-0001-0003</v>
          </cell>
          <cell r="D9" t="str">
            <v>CAJA INGRESOS</v>
          </cell>
          <cell r="E9">
            <v>21067</v>
          </cell>
          <cell r="F9">
            <v>458</v>
          </cell>
          <cell r="G9">
            <v>21525</v>
          </cell>
          <cell r="H9">
            <v>0</v>
          </cell>
        </row>
        <row r="10">
          <cell r="B10">
            <v>1112</v>
          </cell>
          <cell r="C10" t="str">
            <v>0-0000-0000-0000</v>
          </cell>
          <cell r="D10" t="str">
            <v>BANCOS/TESORERÍA</v>
          </cell>
          <cell r="E10">
            <v>17619370.98</v>
          </cell>
          <cell r="F10">
            <v>223737274.00999999</v>
          </cell>
          <cell r="G10">
            <v>215293245.16</v>
          </cell>
          <cell r="H10">
            <v>26063399.829999998</v>
          </cell>
        </row>
        <row r="11">
          <cell r="B11">
            <v>1112</v>
          </cell>
          <cell r="C11" t="str">
            <v>0-0000-0001-0000</v>
          </cell>
          <cell r="D11" t="str">
            <v>BANCOMER</v>
          </cell>
          <cell r="E11">
            <v>297025.15000000002</v>
          </cell>
          <cell r="F11">
            <v>3130765.2</v>
          </cell>
          <cell r="G11">
            <v>2614727.2000000002</v>
          </cell>
          <cell r="H11">
            <v>813063.15</v>
          </cell>
        </row>
        <row r="12">
          <cell r="B12">
            <v>1112</v>
          </cell>
          <cell r="C12" t="str">
            <v>0-0000-0001-0001</v>
          </cell>
          <cell r="D12" t="str">
            <v>BANCOMER 0446491731</v>
          </cell>
          <cell r="E12">
            <v>297025.15000000002</v>
          </cell>
          <cell r="F12">
            <v>3130765.2</v>
          </cell>
          <cell r="G12">
            <v>2614727.2000000002</v>
          </cell>
          <cell r="H12">
            <v>813063.15</v>
          </cell>
        </row>
        <row r="13">
          <cell r="B13">
            <v>1112</v>
          </cell>
          <cell r="C13" t="str">
            <v>0-0000-0002-0000</v>
          </cell>
          <cell r="D13" t="str">
            <v>BANCO DEL BAJIO</v>
          </cell>
          <cell r="E13">
            <v>4427058.42</v>
          </cell>
          <cell r="F13">
            <v>13756256.49</v>
          </cell>
          <cell r="G13">
            <v>13970718.619999999</v>
          </cell>
          <cell r="H13">
            <v>4212596.29</v>
          </cell>
        </row>
        <row r="14">
          <cell r="B14">
            <v>1112</v>
          </cell>
          <cell r="C14" t="str">
            <v>0-0000-0002-0004</v>
          </cell>
          <cell r="D14" t="str">
            <v>BAJIO 4159646</v>
          </cell>
          <cell r="E14">
            <v>4941.78</v>
          </cell>
          <cell r="F14">
            <v>877401.3</v>
          </cell>
          <cell r="G14">
            <v>877783</v>
          </cell>
          <cell r="H14">
            <v>4560.08</v>
          </cell>
        </row>
        <row r="15">
          <cell r="B15">
            <v>1112</v>
          </cell>
          <cell r="C15" t="str">
            <v>0-0000-0002-0006</v>
          </cell>
          <cell r="D15" t="str">
            <v>BAJIO 9105602-1</v>
          </cell>
          <cell r="E15">
            <v>4280740.13</v>
          </cell>
          <cell r="F15">
            <v>12378050.82</v>
          </cell>
          <cell r="G15">
            <v>12612268.83</v>
          </cell>
          <cell r="H15">
            <v>4046522.12</v>
          </cell>
        </row>
        <row r="16">
          <cell r="B16">
            <v>1112</v>
          </cell>
          <cell r="C16" t="str">
            <v>0-0000-0002-0008</v>
          </cell>
          <cell r="D16" t="str">
            <v>BAJIO 001000219</v>
          </cell>
          <cell r="E16">
            <v>100399.43</v>
          </cell>
          <cell r="F16">
            <v>0</v>
          </cell>
          <cell r="G16">
            <v>0</v>
          </cell>
          <cell r="H16">
            <v>100399.43</v>
          </cell>
        </row>
        <row r="17">
          <cell r="B17">
            <v>1112</v>
          </cell>
          <cell r="C17" t="str">
            <v>0-0000-0002-0009</v>
          </cell>
          <cell r="D17" t="str">
            <v>16996951 INCAPACIDADES</v>
          </cell>
          <cell r="E17">
            <v>40977.08</v>
          </cell>
          <cell r="F17">
            <v>500804.37</v>
          </cell>
          <cell r="G17">
            <v>480666.79</v>
          </cell>
          <cell r="H17">
            <v>61114.66</v>
          </cell>
        </row>
        <row r="18">
          <cell r="B18">
            <v>1112</v>
          </cell>
          <cell r="C18" t="str">
            <v>0-0000-0003-0000</v>
          </cell>
          <cell r="D18" t="str">
            <v>BANORTE</v>
          </cell>
          <cell r="E18">
            <v>12895287.41</v>
          </cell>
          <cell r="F18">
            <v>206850252.31999999</v>
          </cell>
          <cell r="G18">
            <v>198707799.34</v>
          </cell>
          <cell r="H18">
            <v>21037740.390000001</v>
          </cell>
        </row>
        <row r="19">
          <cell r="B19">
            <v>1112</v>
          </cell>
          <cell r="C19" t="str">
            <v>0-0000-0003-0001</v>
          </cell>
          <cell r="D19" t="str">
            <v>BANORTE 0853696649</v>
          </cell>
          <cell r="E19">
            <v>11942.73</v>
          </cell>
          <cell r="F19">
            <v>54103121.869999997</v>
          </cell>
          <cell r="G19">
            <v>54107284.409999996</v>
          </cell>
          <cell r="H19">
            <v>7780.19</v>
          </cell>
        </row>
        <row r="20">
          <cell r="B20">
            <v>1112</v>
          </cell>
          <cell r="C20" t="str">
            <v>0-0000-0003-0002</v>
          </cell>
          <cell r="D20" t="str">
            <v>BANORTE 1090702669</v>
          </cell>
          <cell r="E20">
            <v>327217.06</v>
          </cell>
          <cell r="F20">
            <v>20280.439999999999</v>
          </cell>
          <cell r="G20">
            <v>2134.38</v>
          </cell>
          <cell r="H20">
            <v>345363.12</v>
          </cell>
        </row>
        <row r="21">
          <cell r="B21">
            <v>1112</v>
          </cell>
          <cell r="C21" t="str">
            <v>0-0000-0003-0003</v>
          </cell>
          <cell r="D21" t="str">
            <v>BANORTE 1212410748</v>
          </cell>
          <cell r="E21">
            <v>429450.69</v>
          </cell>
          <cell r="F21">
            <v>16460491.619999999</v>
          </cell>
          <cell r="G21">
            <v>13677062.84</v>
          </cell>
          <cell r="H21">
            <v>3212879.47</v>
          </cell>
        </row>
        <row r="22">
          <cell r="B22">
            <v>1112</v>
          </cell>
          <cell r="C22" t="str">
            <v>0-0000-0003-0006</v>
          </cell>
          <cell r="D22" t="str">
            <v>BANORTE 1244360974 -DONATIVOS WEB</v>
          </cell>
          <cell r="E22">
            <v>298.60000000000002</v>
          </cell>
          <cell r="F22">
            <v>21748.400000000001</v>
          </cell>
          <cell r="G22">
            <v>0</v>
          </cell>
          <cell r="H22">
            <v>22047</v>
          </cell>
        </row>
        <row r="23">
          <cell r="B23">
            <v>1112</v>
          </cell>
          <cell r="C23" t="str">
            <v>0-0000-0003-0008</v>
          </cell>
          <cell r="D23" t="str">
            <v>BANORTE 1253427963- TRANSFERENCIA Y ASIGNACIÓN MUNICIPAL 24</v>
          </cell>
          <cell r="E23">
            <v>12126378.33</v>
          </cell>
          <cell r="F23">
            <v>106778.11</v>
          </cell>
          <cell r="G23">
            <v>12233156.439999999</v>
          </cell>
          <cell r="H23">
            <v>0</v>
          </cell>
        </row>
        <row r="24">
          <cell r="B24">
            <v>1112</v>
          </cell>
          <cell r="C24" t="str">
            <v>0-0000-0003-0013</v>
          </cell>
          <cell r="D24" t="str">
            <v>BANORTE 1299265743- TRANSFER. MPAL</v>
          </cell>
          <cell r="E24">
            <v>0</v>
          </cell>
          <cell r="F24">
            <v>127041422.45999999</v>
          </cell>
          <cell r="G24">
            <v>112598780.16</v>
          </cell>
          <cell r="H24">
            <v>14442642.300000001</v>
          </cell>
        </row>
        <row r="25">
          <cell r="B25">
            <v>1112</v>
          </cell>
          <cell r="C25" t="str">
            <v>0-0000-0003-0014</v>
          </cell>
          <cell r="D25" t="str">
            <v>BANORTE-1302586937 DESPENSAS 25</v>
          </cell>
          <cell r="E25">
            <v>0</v>
          </cell>
          <cell r="F25">
            <v>3045919.8</v>
          </cell>
          <cell r="G25">
            <v>2794695.36</v>
          </cell>
          <cell r="H25">
            <v>251224.44</v>
          </cell>
        </row>
        <row r="26">
          <cell r="B26">
            <v>1112</v>
          </cell>
          <cell r="C26" t="str">
            <v>0-0000-0003-0015</v>
          </cell>
          <cell r="D26" t="str">
            <v>BANORTE 1302586928 CUIDADORES PRIM 25</v>
          </cell>
          <cell r="E26">
            <v>0</v>
          </cell>
          <cell r="F26">
            <v>1726412.36</v>
          </cell>
          <cell r="G26">
            <v>1032745.21</v>
          </cell>
          <cell r="H26">
            <v>693667.15</v>
          </cell>
        </row>
        <row r="27">
          <cell r="B27">
            <v>1112</v>
          </cell>
          <cell r="C27" t="str">
            <v>0-0000-0003-0016</v>
          </cell>
          <cell r="D27" t="str">
            <v>BANORTE 1319990998-CURSOS DE VERANO G23</v>
          </cell>
          <cell r="E27">
            <v>0</v>
          </cell>
          <cell r="F27">
            <v>256119.05</v>
          </cell>
          <cell r="G27">
            <v>255931.76</v>
          </cell>
          <cell r="H27">
            <v>187.29</v>
          </cell>
        </row>
        <row r="28">
          <cell r="B28">
            <v>1112</v>
          </cell>
          <cell r="C28" t="str">
            <v>0-0000-0003-0017</v>
          </cell>
          <cell r="D28" t="str">
            <v>BANORTE 1319991016-COMEDOR MÓVIL G36</v>
          </cell>
          <cell r="E28">
            <v>0</v>
          </cell>
          <cell r="F28">
            <v>1967991.89</v>
          </cell>
          <cell r="G28">
            <v>927382.8</v>
          </cell>
          <cell r="H28">
            <v>1040609.09</v>
          </cell>
        </row>
        <row r="29">
          <cell r="B29">
            <v>1112</v>
          </cell>
          <cell r="C29" t="str">
            <v>0-0000-0003-0018</v>
          </cell>
          <cell r="D29" t="str">
            <v>BANORTE 1317188214-ATENCIÓN A PERSONAS CON DISCAPACIDAD Y AUTISMO G28</v>
          </cell>
          <cell r="E29">
            <v>0</v>
          </cell>
          <cell r="F29">
            <v>471729.3</v>
          </cell>
          <cell r="G29">
            <v>269667.56</v>
          </cell>
          <cell r="H29">
            <v>202061.74</v>
          </cell>
        </row>
        <row r="30">
          <cell r="B30">
            <v>1112</v>
          </cell>
          <cell r="C30" t="str">
            <v>0-0000-0003-0019</v>
          </cell>
          <cell r="D30" t="str">
            <v>BANORTE 1325053175-G22 DOTAR DE EQUIPAMIENTO A LOS CENTROS DE ATENCIÓN INFANTIL</v>
          </cell>
          <cell r="E30">
            <v>0</v>
          </cell>
          <cell r="F30">
            <v>1628237.02</v>
          </cell>
          <cell r="G30">
            <v>808958.42</v>
          </cell>
          <cell r="H30">
            <v>819278.6</v>
          </cell>
        </row>
        <row r="31">
          <cell r="B31">
            <v>1114</v>
          </cell>
          <cell r="C31" t="str">
            <v>0-0000-0000-0000</v>
          </cell>
          <cell r="D31" t="str">
            <v>INVERSIONES TEMPORALES (HASTA 3 MESES)</v>
          </cell>
          <cell r="E31">
            <v>675.35</v>
          </cell>
          <cell r="F31">
            <v>990258.55</v>
          </cell>
          <cell r="G31">
            <v>474578.94</v>
          </cell>
          <cell r="H31">
            <v>516354.96</v>
          </cell>
        </row>
        <row r="32">
          <cell r="B32">
            <v>1114</v>
          </cell>
          <cell r="C32" t="str">
            <v>0-0000-0002-0000</v>
          </cell>
          <cell r="D32" t="str">
            <v>BANORTE</v>
          </cell>
          <cell r="E32">
            <v>675.35</v>
          </cell>
          <cell r="F32">
            <v>990258.55</v>
          </cell>
          <cell r="G32">
            <v>474578.94</v>
          </cell>
          <cell r="H32">
            <v>516354.96</v>
          </cell>
        </row>
        <row r="33">
          <cell r="B33">
            <v>1114</v>
          </cell>
          <cell r="C33" t="str">
            <v>0-0000-0002-0002</v>
          </cell>
          <cell r="D33" t="str">
            <v>BANORTE 1669084</v>
          </cell>
          <cell r="E33">
            <v>675.35</v>
          </cell>
          <cell r="F33">
            <v>990258.55</v>
          </cell>
          <cell r="G33">
            <v>474578.94</v>
          </cell>
          <cell r="H33">
            <v>516354.96</v>
          </cell>
        </row>
        <row r="34">
          <cell r="B34">
            <v>1120</v>
          </cell>
          <cell r="C34" t="str">
            <v>0-0000-0000-0000</v>
          </cell>
          <cell r="D34" t="str">
            <v>DERECHOS A RECIBIR EFECTIVO O EQUIVALENT</v>
          </cell>
          <cell r="E34">
            <v>26414.400000000001</v>
          </cell>
          <cell r="F34">
            <v>148943538.90000001</v>
          </cell>
          <cell r="G34">
            <v>135365021.88999999</v>
          </cell>
          <cell r="H34">
            <v>13604931.41</v>
          </cell>
        </row>
        <row r="35">
          <cell r="B35">
            <v>1122</v>
          </cell>
          <cell r="C35" t="str">
            <v>0-0000-0000-0000</v>
          </cell>
          <cell r="D35" t="str">
            <v>CUENTAS POR COBRAR A CORTO PLAZO</v>
          </cell>
          <cell r="E35">
            <v>0</v>
          </cell>
          <cell r="F35">
            <v>200</v>
          </cell>
          <cell r="G35">
            <v>0</v>
          </cell>
          <cell r="H35">
            <v>200</v>
          </cell>
        </row>
        <row r="36">
          <cell r="B36">
            <v>1122</v>
          </cell>
          <cell r="C36" t="str">
            <v>0-0000-0009-0000</v>
          </cell>
          <cell r="D36" t="str">
            <v>OTRAS CUENTAS POR COBRAR</v>
          </cell>
          <cell r="E36">
            <v>0</v>
          </cell>
          <cell r="F36">
            <v>200</v>
          </cell>
          <cell r="G36">
            <v>0</v>
          </cell>
          <cell r="H36">
            <v>200</v>
          </cell>
        </row>
        <row r="37">
          <cell r="B37">
            <v>1122</v>
          </cell>
          <cell r="C37" t="str">
            <v>0-0000-0009-0141</v>
          </cell>
          <cell r="D37" t="str">
            <v>DEUDORES DIVERSOS RIESGOS PSICOSOCIALES</v>
          </cell>
          <cell r="E37">
            <v>0</v>
          </cell>
          <cell r="F37">
            <v>200</v>
          </cell>
          <cell r="G37">
            <v>0</v>
          </cell>
          <cell r="H37">
            <v>200</v>
          </cell>
        </row>
        <row r="38">
          <cell r="B38">
            <v>1123</v>
          </cell>
          <cell r="C38" t="str">
            <v>0-0000-0000-0000</v>
          </cell>
          <cell r="D38" t="str">
            <v>DEUDORES DIVERSOS POR COBRAR A CORTO PLA</v>
          </cell>
          <cell r="E38">
            <v>26414.400000000001</v>
          </cell>
          <cell r="F38">
            <v>1494030.7</v>
          </cell>
          <cell r="G38">
            <v>1447767.94</v>
          </cell>
          <cell r="H38">
            <v>72677.16</v>
          </cell>
        </row>
        <row r="39">
          <cell r="B39">
            <v>1123</v>
          </cell>
          <cell r="C39" t="str">
            <v>0-0000-0001-0000</v>
          </cell>
          <cell r="D39" t="str">
            <v>DEUDORES DIVERSOS POR COBRAR A C</v>
          </cell>
          <cell r="E39">
            <v>9214.4</v>
          </cell>
          <cell r="F39">
            <v>1312230.7</v>
          </cell>
          <cell r="G39">
            <v>1248767.94</v>
          </cell>
          <cell r="H39">
            <v>72677.16</v>
          </cell>
        </row>
        <row r="40">
          <cell r="B40">
            <v>1123</v>
          </cell>
          <cell r="C40" t="str">
            <v>0-0000-0001-0016</v>
          </cell>
          <cell r="D40" t="str">
            <v>MARIA REINA RAMIREZ GONZALEZ</v>
          </cell>
          <cell r="E40">
            <v>0</v>
          </cell>
          <cell r="F40">
            <v>13</v>
          </cell>
          <cell r="G40">
            <v>13</v>
          </cell>
          <cell r="H40">
            <v>0</v>
          </cell>
        </row>
        <row r="41">
          <cell r="B41">
            <v>1123</v>
          </cell>
          <cell r="C41" t="str">
            <v>0-0000-0001-0101</v>
          </cell>
          <cell r="D41" t="str">
            <v>BAJIO COMISIONES</v>
          </cell>
          <cell r="E41">
            <v>812</v>
          </cell>
          <cell r="F41">
            <v>5257.12</v>
          </cell>
          <cell r="G41">
            <v>5199.12</v>
          </cell>
          <cell r="H41">
            <v>870</v>
          </cell>
        </row>
        <row r="42">
          <cell r="B42">
            <v>1123</v>
          </cell>
          <cell r="C42" t="str">
            <v>0-0000-0001-0166</v>
          </cell>
          <cell r="D42" t="str">
            <v>BANORTE COMISIONES</v>
          </cell>
          <cell r="E42">
            <v>452.4</v>
          </cell>
          <cell r="F42">
            <v>18.559999999999999</v>
          </cell>
          <cell r="G42">
            <v>470.96</v>
          </cell>
          <cell r="H42">
            <v>0</v>
          </cell>
        </row>
        <row r="43">
          <cell r="B43">
            <v>1123</v>
          </cell>
          <cell r="C43" t="str">
            <v>0-0000-0001-0178</v>
          </cell>
          <cell r="D43" t="str">
            <v>DEDUCIBLE POR COBRAR</v>
          </cell>
          <cell r="E43">
            <v>7950</v>
          </cell>
          <cell r="F43">
            <v>0</v>
          </cell>
          <cell r="G43">
            <v>7950</v>
          </cell>
          <cell r="H43">
            <v>0</v>
          </cell>
        </row>
        <row r="44">
          <cell r="B44">
            <v>1123</v>
          </cell>
          <cell r="C44" t="str">
            <v>0-0000-0001-0183</v>
          </cell>
          <cell r="D44" t="str">
            <v>MONEDERO ELECTRONICO XIGA SA DE CV</v>
          </cell>
          <cell r="E44">
            <v>0</v>
          </cell>
          <cell r="F44">
            <v>4661.8900000000003</v>
          </cell>
          <cell r="G44">
            <v>4661.8900000000003</v>
          </cell>
          <cell r="H44">
            <v>0</v>
          </cell>
        </row>
        <row r="45">
          <cell r="B45">
            <v>1123</v>
          </cell>
          <cell r="C45" t="str">
            <v>0-0000-0001-0184</v>
          </cell>
          <cell r="D45" t="str">
            <v>PAPNNA SUELDOS Y PRESTACIONES</v>
          </cell>
          <cell r="E45">
            <v>0</v>
          </cell>
          <cell r="F45">
            <v>1175945.04</v>
          </cell>
          <cell r="G45">
            <v>1175945.04</v>
          </cell>
          <cell r="H45">
            <v>0</v>
          </cell>
        </row>
        <row r="46">
          <cell r="B46">
            <v>1123</v>
          </cell>
          <cell r="C46" t="str">
            <v>0-0000-0001-0185</v>
          </cell>
          <cell r="D46" t="str">
            <v>SUSANA SERRANO HERNANDEZ</v>
          </cell>
          <cell r="E46">
            <v>0</v>
          </cell>
          <cell r="F46">
            <v>23791.599999999999</v>
          </cell>
          <cell r="G46">
            <v>23791.599999999999</v>
          </cell>
          <cell r="H46">
            <v>0</v>
          </cell>
        </row>
        <row r="47">
          <cell r="B47">
            <v>1123</v>
          </cell>
          <cell r="C47" t="str">
            <v>0-0000-0001-0186</v>
          </cell>
          <cell r="D47" t="str">
            <v>CENTRO DE MOVILIDAD SA DE CV</v>
          </cell>
          <cell r="E47">
            <v>0</v>
          </cell>
          <cell r="F47">
            <v>3400</v>
          </cell>
          <cell r="G47">
            <v>3400</v>
          </cell>
          <cell r="H47">
            <v>0</v>
          </cell>
        </row>
        <row r="48">
          <cell r="B48">
            <v>1123</v>
          </cell>
          <cell r="C48" t="str">
            <v>0-0000-0001-0187</v>
          </cell>
          <cell r="D48" t="str">
            <v>TOTAL PLAY COMUNICACIONES SA DE CV</v>
          </cell>
          <cell r="E48">
            <v>0</v>
          </cell>
          <cell r="F48">
            <v>6312</v>
          </cell>
          <cell r="G48">
            <v>5836.33</v>
          </cell>
          <cell r="H48">
            <v>475.67</v>
          </cell>
        </row>
        <row r="49">
          <cell r="B49">
            <v>1123</v>
          </cell>
          <cell r="C49" t="str">
            <v>0-0000-0001-0188</v>
          </cell>
          <cell r="D49" t="str">
            <v>NEUBOX INTERNET SA DE CV</v>
          </cell>
          <cell r="E49">
            <v>0</v>
          </cell>
          <cell r="F49">
            <v>1506.72</v>
          </cell>
          <cell r="G49">
            <v>0</v>
          </cell>
          <cell r="H49">
            <v>1506.72</v>
          </cell>
        </row>
        <row r="50">
          <cell r="B50">
            <v>1123</v>
          </cell>
          <cell r="C50" t="str">
            <v>0-0000-0001-0189</v>
          </cell>
          <cell r="D50" t="str">
            <v>CAJA POPULAR MEXICANA</v>
          </cell>
          <cell r="E50">
            <v>0</v>
          </cell>
          <cell r="F50">
            <v>18000</v>
          </cell>
          <cell r="G50">
            <v>18000</v>
          </cell>
          <cell r="H50">
            <v>0</v>
          </cell>
        </row>
        <row r="51">
          <cell r="B51">
            <v>1123</v>
          </cell>
          <cell r="C51" t="str">
            <v>0-0000-0001-0190</v>
          </cell>
          <cell r="D51" t="str">
            <v>MARIO PIO LOZANO LOPEZ</v>
          </cell>
          <cell r="E51">
            <v>0</v>
          </cell>
          <cell r="F51">
            <v>3500</v>
          </cell>
          <cell r="G51">
            <v>3500</v>
          </cell>
          <cell r="H51">
            <v>0</v>
          </cell>
        </row>
        <row r="52">
          <cell r="B52">
            <v>1123</v>
          </cell>
          <cell r="C52" t="str">
            <v>0-0000-0001-0191</v>
          </cell>
          <cell r="D52" t="str">
            <v>PAPNNA (SEGURO VEHICULOS)</v>
          </cell>
          <cell r="E52">
            <v>0</v>
          </cell>
          <cell r="F52">
            <v>69296.92</v>
          </cell>
          <cell r="G52">
            <v>0</v>
          </cell>
          <cell r="H52">
            <v>69296.92</v>
          </cell>
        </row>
        <row r="53">
          <cell r="B53">
            <v>1123</v>
          </cell>
          <cell r="C53" t="str">
            <v>0-0000-0001-0192</v>
          </cell>
          <cell r="D53" t="str">
            <v>FABIOLA GUADALUPE DAVALOS CONTRERAS</v>
          </cell>
          <cell r="E53">
            <v>0</v>
          </cell>
          <cell r="F53">
            <v>527.85</v>
          </cell>
          <cell r="G53">
            <v>0</v>
          </cell>
          <cell r="H53">
            <v>527.85</v>
          </cell>
        </row>
        <row r="54">
          <cell r="B54">
            <v>1123</v>
          </cell>
          <cell r="C54" t="str">
            <v>0-0000-0002-0000</v>
          </cell>
          <cell r="D54" t="str">
            <v>CUENTAS POR COMPROBAR</v>
          </cell>
          <cell r="E54">
            <v>17200</v>
          </cell>
          <cell r="F54">
            <v>181800</v>
          </cell>
          <cell r="G54">
            <v>199000</v>
          </cell>
          <cell r="H54">
            <v>0</v>
          </cell>
        </row>
        <row r="55">
          <cell r="B55">
            <v>1123</v>
          </cell>
          <cell r="C55" t="str">
            <v>0-0000-0002-0066</v>
          </cell>
          <cell r="D55" t="str">
            <v>LOPEZ RAMIREZ MAYRA</v>
          </cell>
          <cell r="E55">
            <v>0</v>
          </cell>
          <cell r="F55">
            <v>2000</v>
          </cell>
          <cell r="G55">
            <v>2000</v>
          </cell>
          <cell r="H55">
            <v>0</v>
          </cell>
        </row>
        <row r="56">
          <cell r="B56">
            <v>1123</v>
          </cell>
          <cell r="C56" t="str">
            <v>0-0000-0002-0076</v>
          </cell>
          <cell r="D56" t="str">
            <v>ANDREA LOPEZ GUTIERREZ</v>
          </cell>
          <cell r="E56">
            <v>0</v>
          </cell>
          <cell r="F56">
            <v>50000</v>
          </cell>
          <cell r="G56">
            <v>50000</v>
          </cell>
          <cell r="H56">
            <v>0</v>
          </cell>
        </row>
        <row r="57">
          <cell r="B57">
            <v>1123</v>
          </cell>
          <cell r="C57" t="str">
            <v>0-0000-0002-0077</v>
          </cell>
          <cell r="D57" t="str">
            <v>EDGAR CONTRERAS MENDOZA</v>
          </cell>
          <cell r="E57">
            <v>0</v>
          </cell>
          <cell r="F57">
            <v>4500</v>
          </cell>
          <cell r="G57">
            <v>4500</v>
          </cell>
          <cell r="H57">
            <v>0</v>
          </cell>
        </row>
        <row r="58">
          <cell r="B58">
            <v>1123</v>
          </cell>
          <cell r="C58" t="str">
            <v>0-0000-0002-0078</v>
          </cell>
          <cell r="D58" t="str">
            <v>NORMA PATRICIA VAZQUEZ CALVILLO</v>
          </cell>
          <cell r="E58">
            <v>0</v>
          </cell>
          <cell r="F58">
            <v>3500</v>
          </cell>
          <cell r="G58">
            <v>3500</v>
          </cell>
          <cell r="H58">
            <v>0</v>
          </cell>
        </row>
        <row r="59">
          <cell r="B59">
            <v>1123</v>
          </cell>
          <cell r="C59" t="str">
            <v>0-0000-0002-0084</v>
          </cell>
          <cell r="D59" t="str">
            <v>LAURA JACKELINE TRISTAN BARAJAS</v>
          </cell>
          <cell r="E59">
            <v>17200</v>
          </cell>
          <cell r="F59">
            <v>68100</v>
          </cell>
          <cell r="G59">
            <v>85300</v>
          </cell>
          <cell r="H59">
            <v>0</v>
          </cell>
        </row>
        <row r="60">
          <cell r="B60">
            <v>1123</v>
          </cell>
          <cell r="C60" t="str">
            <v>0-0000-0002-0086</v>
          </cell>
          <cell r="D60" t="str">
            <v>ADRIANA GUADALUPE SARAY JUAREZ SANCHEZ</v>
          </cell>
          <cell r="E60">
            <v>0</v>
          </cell>
          <cell r="F60">
            <v>10385</v>
          </cell>
          <cell r="G60">
            <v>10385</v>
          </cell>
          <cell r="H60">
            <v>0</v>
          </cell>
        </row>
        <row r="61">
          <cell r="B61">
            <v>1123</v>
          </cell>
          <cell r="C61" t="str">
            <v>0-0000-0002-0090</v>
          </cell>
          <cell r="D61" t="str">
            <v>LUZ ALEJANDRA DELGADO BARBOSA</v>
          </cell>
          <cell r="E61">
            <v>0</v>
          </cell>
          <cell r="F61">
            <v>3877</v>
          </cell>
          <cell r="G61">
            <v>3877</v>
          </cell>
          <cell r="H61">
            <v>0</v>
          </cell>
        </row>
        <row r="62">
          <cell r="B62">
            <v>1123</v>
          </cell>
          <cell r="C62" t="str">
            <v>0-0000-0002-0092</v>
          </cell>
          <cell r="D62" t="str">
            <v>JUDIT RAMÍREZ LOZANO</v>
          </cell>
          <cell r="E62">
            <v>0</v>
          </cell>
          <cell r="F62">
            <v>12664</v>
          </cell>
          <cell r="G62">
            <v>12664</v>
          </cell>
          <cell r="H62">
            <v>0</v>
          </cell>
        </row>
        <row r="63">
          <cell r="B63">
            <v>1123</v>
          </cell>
          <cell r="C63" t="str">
            <v>0-0000-0002-0108</v>
          </cell>
          <cell r="D63" t="str">
            <v>TANIA TONANTZIN VARGAS ROBLEDO</v>
          </cell>
          <cell r="E63">
            <v>0</v>
          </cell>
          <cell r="F63">
            <v>6848</v>
          </cell>
          <cell r="G63">
            <v>6848</v>
          </cell>
          <cell r="H63">
            <v>0</v>
          </cell>
        </row>
        <row r="64">
          <cell r="B64">
            <v>1123</v>
          </cell>
          <cell r="C64" t="str">
            <v>0-0000-0002-0110</v>
          </cell>
          <cell r="D64" t="str">
            <v>ISAURA LEON CHAGOLLA</v>
          </cell>
          <cell r="E64">
            <v>0</v>
          </cell>
          <cell r="F64">
            <v>2000</v>
          </cell>
          <cell r="G64">
            <v>2000</v>
          </cell>
          <cell r="H64">
            <v>0</v>
          </cell>
        </row>
        <row r="65">
          <cell r="B65">
            <v>1123</v>
          </cell>
          <cell r="C65" t="str">
            <v>0-0000-0002-0111</v>
          </cell>
          <cell r="D65" t="str">
            <v>VICTOR ALONSO GONZALEZ BARRAGAN</v>
          </cell>
          <cell r="E65">
            <v>0</v>
          </cell>
          <cell r="F65">
            <v>2000</v>
          </cell>
          <cell r="G65">
            <v>2000</v>
          </cell>
          <cell r="H65">
            <v>0</v>
          </cell>
        </row>
        <row r="66">
          <cell r="B66">
            <v>1123</v>
          </cell>
          <cell r="C66" t="str">
            <v>0-0000-0002-0112</v>
          </cell>
          <cell r="D66" t="str">
            <v>LINDA NAYELI CRUZ PEREZ</v>
          </cell>
          <cell r="E66">
            <v>0</v>
          </cell>
          <cell r="F66">
            <v>10426</v>
          </cell>
          <cell r="G66">
            <v>10426</v>
          </cell>
          <cell r="H66">
            <v>0</v>
          </cell>
        </row>
        <row r="67">
          <cell r="B67">
            <v>1123</v>
          </cell>
          <cell r="C67" t="str">
            <v>0-0000-0002-0113</v>
          </cell>
          <cell r="D67" t="str">
            <v>JESSICA IVETTE ABURTO GARDUÑO</v>
          </cell>
          <cell r="E67">
            <v>0</v>
          </cell>
          <cell r="F67">
            <v>5500</v>
          </cell>
          <cell r="G67">
            <v>5500</v>
          </cell>
          <cell r="H67">
            <v>0</v>
          </cell>
        </row>
        <row r="68">
          <cell r="B68">
            <v>1124</v>
          </cell>
          <cell r="C68" t="str">
            <v>0-0000-0000-0000</v>
          </cell>
          <cell r="D68" t="str">
            <v>INGRESOS POR RECUPERAR A CORTO PLAZO</v>
          </cell>
          <cell r="E68">
            <v>0</v>
          </cell>
          <cell r="F68">
            <v>147449308.19999999</v>
          </cell>
          <cell r="G68">
            <v>133917253.95</v>
          </cell>
          <cell r="H68">
            <v>13532054.25</v>
          </cell>
        </row>
        <row r="69">
          <cell r="B69">
            <v>1124</v>
          </cell>
          <cell r="C69" t="str">
            <v>0-0000-0002-0000</v>
          </cell>
          <cell r="D69" t="str">
            <v>RECURSO MUNICIPAL</v>
          </cell>
          <cell r="E69">
            <v>0</v>
          </cell>
          <cell r="F69">
            <v>147293308.19999999</v>
          </cell>
          <cell r="G69">
            <v>133761253.95</v>
          </cell>
          <cell r="H69">
            <v>13532054.25</v>
          </cell>
        </row>
        <row r="70">
          <cell r="B70">
            <v>1124</v>
          </cell>
          <cell r="C70" t="str">
            <v>0-0000-0002-0001</v>
          </cell>
          <cell r="D70" t="str">
            <v>INGRESO POR RECUPERAR MUNICIPAL</v>
          </cell>
          <cell r="E70">
            <v>0</v>
          </cell>
          <cell r="F70">
            <v>147293308.19999999</v>
          </cell>
          <cell r="G70">
            <v>133761253.95</v>
          </cell>
          <cell r="H70">
            <v>13532054.25</v>
          </cell>
        </row>
        <row r="71">
          <cell r="B71">
            <v>1124</v>
          </cell>
          <cell r="C71" t="str">
            <v>0-0000-0003-0000</v>
          </cell>
          <cell r="D71" t="str">
            <v>RECURSO ESTATAL</v>
          </cell>
          <cell r="E71">
            <v>0</v>
          </cell>
          <cell r="F71">
            <v>156000</v>
          </cell>
          <cell r="G71">
            <v>156000</v>
          </cell>
          <cell r="H71">
            <v>0</v>
          </cell>
        </row>
        <row r="72">
          <cell r="B72">
            <v>1124</v>
          </cell>
          <cell r="C72" t="str">
            <v>0-0000-0003-0001</v>
          </cell>
          <cell r="D72" t="str">
            <v>INGRESO X REC. DIR CENTROS ESTATAL</v>
          </cell>
          <cell r="E72">
            <v>0</v>
          </cell>
          <cell r="F72">
            <v>96000</v>
          </cell>
          <cell r="G72">
            <v>96000</v>
          </cell>
          <cell r="H72">
            <v>0</v>
          </cell>
        </row>
        <row r="73">
          <cell r="B73">
            <v>1124</v>
          </cell>
          <cell r="C73" t="str">
            <v>0-0000-0003-0004</v>
          </cell>
          <cell r="D73" t="str">
            <v>ING. X REC. PROCURADURIA AUXILIAR</v>
          </cell>
          <cell r="E73">
            <v>0</v>
          </cell>
          <cell r="F73">
            <v>60000</v>
          </cell>
          <cell r="G73">
            <v>60000</v>
          </cell>
          <cell r="H73">
            <v>0</v>
          </cell>
        </row>
        <row r="74">
          <cell r="B74">
            <v>1130</v>
          </cell>
          <cell r="C74" t="str">
            <v>0-0000-0000-0000</v>
          </cell>
          <cell r="D74" t="str">
            <v>DERECHOS A RECIBIR BIENES O SERVICIOS</v>
          </cell>
          <cell r="E74">
            <v>0</v>
          </cell>
          <cell r="F74">
            <v>1810911.14</v>
          </cell>
          <cell r="G74">
            <v>748809.6</v>
          </cell>
          <cell r="H74">
            <v>1062101.54</v>
          </cell>
        </row>
        <row r="75">
          <cell r="B75">
            <v>1131</v>
          </cell>
          <cell r="C75" t="str">
            <v>0-0000-0000-0000</v>
          </cell>
          <cell r="D75" t="str">
            <v>ANTICIPO A PROVEEDORES POR ADQUISICIÓN D</v>
          </cell>
          <cell r="E75">
            <v>0</v>
          </cell>
          <cell r="F75">
            <v>1810911.14</v>
          </cell>
          <cell r="G75">
            <v>748809.6</v>
          </cell>
          <cell r="H75">
            <v>1062101.54</v>
          </cell>
        </row>
        <row r="76">
          <cell r="B76">
            <v>1131</v>
          </cell>
          <cell r="C76" t="str">
            <v>0-0000-0015-0000</v>
          </cell>
          <cell r="D76" t="str">
            <v>MA. ESTHER LOPEZ CANO</v>
          </cell>
          <cell r="E76">
            <v>0</v>
          </cell>
          <cell r="F76">
            <v>18000</v>
          </cell>
          <cell r="G76">
            <v>18000</v>
          </cell>
          <cell r="H76">
            <v>0</v>
          </cell>
        </row>
        <row r="77">
          <cell r="B77">
            <v>1131</v>
          </cell>
          <cell r="C77" t="str">
            <v>0-0000-0047-0000</v>
          </cell>
          <cell r="D77" t="str">
            <v>CLAUDIA GUADALUPE ALVARADO HERNANDEZ</v>
          </cell>
          <cell r="E77">
            <v>0</v>
          </cell>
          <cell r="F77">
            <v>89401.2</v>
          </cell>
          <cell r="G77">
            <v>0</v>
          </cell>
          <cell r="H77">
            <v>89401.2</v>
          </cell>
        </row>
        <row r="78">
          <cell r="B78">
            <v>1131</v>
          </cell>
          <cell r="C78" t="str">
            <v>0-0000-0058-0000</v>
          </cell>
          <cell r="D78" t="str">
            <v>ARRE-VERA SA DE CV</v>
          </cell>
          <cell r="E78">
            <v>0</v>
          </cell>
          <cell r="F78">
            <v>511797.8</v>
          </cell>
          <cell r="G78">
            <v>511797.8</v>
          </cell>
          <cell r="H78">
            <v>0</v>
          </cell>
        </row>
        <row r="79">
          <cell r="B79">
            <v>1131</v>
          </cell>
          <cell r="C79" t="str">
            <v>0-0000-0059-0000</v>
          </cell>
          <cell r="D79" t="str">
            <v>MARISOLINE CORRAL RIOS</v>
          </cell>
          <cell r="E79">
            <v>0</v>
          </cell>
          <cell r="F79">
            <v>31598.400000000001</v>
          </cell>
          <cell r="G79">
            <v>31598.400000000001</v>
          </cell>
          <cell r="H79">
            <v>0</v>
          </cell>
        </row>
        <row r="80">
          <cell r="B80">
            <v>1131</v>
          </cell>
          <cell r="C80" t="str">
            <v>0-0000-0060-0000</v>
          </cell>
          <cell r="D80" t="str">
            <v>JOSE FRANCISCO OLMEDO VAZQUEZ</v>
          </cell>
          <cell r="E80">
            <v>0</v>
          </cell>
          <cell r="F80">
            <v>123957.6</v>
          </cell>
          <cell r="G80">
            <v>123957.6</v>
          </cell>
          <cell r="H80">
            <v>0</v>
          </cell>
        </row>
        <row r="81">
          <cell r="B81">
            <v>1131</v>
          </cell>
          <cell r="C81" t="str">
            <v>0-0000-0061-0000</v>
          </cell>
          <cell r="D81" t="str">
            <v>XOCHITH ASCENCION POMPA LOPEZ</v>
          </cell>
          <cell r="E81">
            <v>0</v>
          </cell>
          <cell r="F81">
            <v>34722.839999999997</v>
          </cell>
          <cell r="G81">
            <v>0</v>
          </cell>
          <cell r="H81">
            <v>34722.839999999997</v>
          </cell>
        </row>
        <row r="82">
          <cell r="B82">
            <v>1131</v>
          </cell>
          <cell r="C82" t="str">
            <v>0-0000-0062-0000</v>
          </cell>
          <cell r="D82" t="str">
            <v>SERVICIOS ECOLOGICOS DE LIMPIEZA Y MANTENIMIENTO</v>
          </cell>
          <cell r="E82">
            <v>0</v>
          </cell>
          <cell r="F82">
            <v>22487.06</v>
          </cell>
          <cell r="G82">
            <v>0</v>
          </cell>
          <cell r="H82">
            <v>22487.06</v>
          </cell>
        </row>
        <row r="83">
          <cell r="B83">
            <v>1131</v>
          </cell>
          <cell r="C83" t="str">
            <v>0-0000-0063-0000</v>
          </cell>
          <cell r="D83" t="str">
            <v>NYDIA JULIETA LOPEZ RUVALCABA</v>
          </cell>
          <cell r="E83">
            <v>0</v>
          </cell>
          <cell r="F83">
            <v>63455.8</v>
          </cell>
          <cell r="G83">
            <v>63455.8</v>
          </cell>
          <cell r="H83">
            <v>0</v>
          </cell>
        </row>
        <row r="84">
          <cell r="B84">
            <v>1131</v>
          </cell>
          <cell r="C84" t="str">
            <v>0-0000-0064-0000</v>
          </cell>
          <cell r="D84" t="str">
            <v>CONTROL PATRIMONIAL</v>
          </cell>
          <cell r="E84">
            <v>0</v>
          </cell>
          <cell r="F84">
            <v>915490.44</v>
          </cell>
          <cell r="G84">
            <v>0</v>
          </cell>
          <cell r="H84">
            <v>915490.44</v>
          </cell>
        </row>
        <row r="85">
          <cell r="B85">
            <v>1150</v>
          </cell>
          <cell r="C85" t="str">
            <v>0-0000-0000-0000</v>
          </cell>
          <cell r="D85" t="str">
            <v>ALMACENES</v>
          </cell>
          <cell r="E85">
            <v>34626.01</v>
          </cell>
          <cell r="F85">
            <v>58178.84</v>
          </cell>
          <cell r="G85">
            <v>60036.35</v>
          </cell>
          <cell r="H85">
            <v>32768.5</v>
          </cell>
        </row>
        <row r="86">
          <cell r="B86">
            <v>1151</v>
          </cell>
          <cell r="C86" t="str">
            <v>0-0000-0000-0000</v>
          </cell>
          <cell r="D86" t="str">
            <v>ALMACÉN DE MATERIALES Y SUMINISTROS DE C</v>
          </cell>
          <cell r="E86">
            <v>34626.01</v>
          </cell>
          <cell r="F86">
            <v>58178.84</v>
          </cell>
          <cell r="G86">
            <v>60036.35</v>
          </cell>
          <cell r="H86">
            <v>32768.5</v>
          </cell>
        </row>
        <row r="87">
          <cell r="B87">
            <v>1151</v>
          </cell>
          <cell r="C87" t="str">
            <v>1-0000-0000-0000</v>
          </cell>
          <cell r="D87" t="str">
            <v>MATERIALES DE ADMINISTRACIÓN, EMISIÓN DE</v>
          </cell>
          <cell r="E87">
            <v>34626.01</v>
          </cell>
          <cell r="F87">
            <v>58178.84</v>
          </cell>
          <cell r="G87">
            <v>60036.35</v>
          </cell>
          <cell r="H87">
            <v>32768.5</v>
          </cell>
        </row>
        <row r="88">
          <cell r="B88">
            <v>1151</v>
          </cell>
          <cell r="C88" t="str">
            <v>1-0000-0001-0000</v>
          </cell>
          <cell r="D88" t="str">
            <v>MATERIALES Y SUMINISTROS (ALMACEN)</v>
          </cell>
          <cell r="E88">
            <v>34626.01</v>
          </cell>
          <cell r="F88">
            <v>58178.84</v>
          </cell>
          <cell r="G88">
            <v>60036.35</v>
          </cell>
          <cell r="H88">
            <v>32768.5</v>
          </cell>
        </row>
        <row r="89">
          <cell r="B89">
            <v>1200</v>
          </cell>
          <cell r="C89" t="str">
            <v>0-0000-0000-0000</v>
          </cell>
          <cell r="D89" t="str">
            <v>ACTIVO NO CIRCULANTE</v>
          </cell>
          <cell r="E89">
            <v>153345099.97</v>
          </cell>
          <cell r="F89">
            <v>110077724</v>
          </cell>
          <cell r="G89">
            <v>48555768.149999999</v>
          </cell>
          <cell r="H89">
            <v>214867055.81999999</v>
          </cell>
        </row>
        <row r="90">
          <cell r="B90">
            <v>1220</v>
          </cell>
          <cell r="C90" t="str">
            <v>0-0000-0000-0000</v>
          </cell>
          <cell r="D90" t="str">
            <v>DERECHOS A RECIBIR EFECTIVO O EQUIVALENT</v>
          </cell>
          <cell r="E90">
            <v>70000</v>
          </cell>
          <cell r="F90">
            <v>83526</v>
          </cell>
          <cell r="G90">
            <v>39263</v>
          </cell>
          <cell r="H90">
            <v>114263</v>
          </cell>
        </row>
        <row r="91">
          <cell r="B91">
            <v>1229</v>
          </cell>
          <cell r="C91" t="str">
            <v>0-0000-0000-0000</v>
          </cell>
          <cell r="D91" t="str">
            <v>OTROS DERECHOS A RECIBIR EFECTIVO O EQUI</v>
          </cell>
          <cell r="E91">
            <v>70000</v>
          </cell>
          <cell r="F91">
            <v>83526</v>
          </cell>
          <cell r="G91">
            <v>39263</v>
          </cell>
          <cell r="H91">
            <v>114263</v>
          </cell>
        </row>
        <row r="92">
          <cell r="B92">
            <v>1229</v>
          </cell>
          <cell r="C92" t="str">
            <v>0-0000-0002-0000</v>
          </cell>
          <cell r="D92" t="str">
            <v>SERVICIOS GASOLINEROS</v>
          </cell>
          <cell r="E92">
            <v>70000</v>
          </cell>
          <cell r="F92">
            <v>0</v>
          </cell>
          <cell r="G92">
            <v>0</v>
          </cell>
          <cell r="H92">
            <v>70000</v>
          </cell>
        </row>
        <row r="93">
          <cell r="B93">
            <v>1229</v>
          </cell>
          <cell r="C93" t="str">
            <v>0-0000-0003-0000</v>
          </cell>
          <cell r="D93" t="str">
            <v>COMISIÓN FEDERAL DE ELECTRICIDAD</v>
          </cell>
          <cell r="E93">
            <v>0</v>
          </cell>
          <cell r="F93">
            <v>78526</v>
          </cell>
          <cell r="G93">
            <v>39263</v>
          </cell>
          <cell r="H93">
            <v>39263</v>
          </cell>
        </row>
        <row r="94">
          <cell r="B94">
            <v>1229</v>
          </cell>
          <cell r="C94" t="str">
            <v>0-0000-0004-0000</v>
          </cell>
          <cell r="D94" t="str">
            <v>RICARDO JAVIER CARDENAS GONZALEZ</v>
          </cell>
          <cell r="E94">
            <v>0</v>
          </cell>
          <cell r="F94">
            <v>5000</v>
          </cell>
          <cell r="G94">
            <v>0</v>
          </cell>
          <cell r="H94">
            <v>5000</v>
          </cell>
        </row>
        <row r="95">
          <cell r="B95">
            <v>1230</v>
          </cell>
          <cell r="C95" t="str">
            <v>0-0000-0000-0000</v>
          </cell>
          <cell r="D95" t="str">
            <v>BIENES INMUEBLES, INFRAESTRUCTURA Y CONS</v>
          </cell>
          <cell r="E95">
            <v>167622435.69999999</v>
          </cell>
          <cell r="F95">
            <v>66848163.890000001</v>
          </cell>
          <cell r="G95">
            <v>14716040</v>
          </cell>
          <cell r="H95">
            <v>219754559.59</v>
          </cell>
        </row>
        <row r="96">
          <cell r="B96">
            <v>1231</v>
          </cell>
          <cell r="C96" t="str">
            <v>0-0000-0000-0000</v>
          </cell>
          <cell r="D96" t="str">
            <v>TERRENOS</v>
          </cell>
          <cell r="E96">
            <v>90805969.519999996</v>
          </cell>
          <cell r="F96">
            <v>3772607.46</v>
          </cell>
          <cell r="G96">
            <v>11319262.869999999</v>
          </cell>
          <cell r="H96">
            <v>83259314.109999999</v>
          </cell>
        </row>
        <row r="97">
          <cell r="B97">
            <v>1231</v>
          </cell>
          <cell r="C97" t="str">
            <v>0-5810-0000-0000</v>
          </cell>
          <cell r="D97" t="str">
            <v>TERRENOS</v>
          </cell>
          <cell r="E97">
            <v>90805969.519999996</v>
          </cell>
          <cell r="F97">
            <v>3772607.46</v>
          </cell>
          <cell r="G97">
            <v>11319262.869999999</v>
          </cell>
          <cell r="H97">
            <v>83259314.109999999</v>
          </cell>
        </row>
        <row r="98">
          <cell r="B98">
            <v>1231</v>
          </cell>
          <cell r="C98" t="str">
            <v>0-5811-0001-0000</v>
          </cell>
          <cell r="D98" t="str">
            <v>TERRENOS</v>
          </cell>
          <cell r="E98">
            <v>90805969.519999996</v>
          </cell>
          <cell r="F98">
            <v>3772607.46</v>
          </cell>
          <cell r="G98">
            <v>11319262.869999999</v>
          </cell>
          <cell r="H98">
            <v>83259314.109999999</v>
          </cell>
        </row>
        <row r="99">
          <cell r="B99">
            <v>1233</v>
          </cell>
          <cell r="C99" t="str">
            <v>0-0000-0000-0000</v>
          </cell>
          <cell r="D99" t="str">
            <v>EDIFICIOS NO RESIDENCIALES</v>
          </cell>
          <cell r="E99">
            <v>76816466.180000007</v>
          </cell>
          <cell r="F99">
            <v>62970228.43</v>
          </cell>
          <cell r="G99">
            <v>3291449.13</v>
          </cell>
          <cell r="H99">
            <v>136495245.47999999</v>
          </cell>
        </row>
        <row r="100">
          <cell r="B100">
            <v>1233</v>
          </cell>
          <cell r="C100" t="str">
            <v>0-5830-0000-0000</v>
          </cell>
          <cell r="D100" t="str">
            <v>EDIFICIOS NO RESIDENCIALES</v>
          </cell>
          <cell r="E100">
            <v>76816466.180000007</v>
          </cell>
          <cell r="F100">
            <v>62970228.43</v>
          </cell>
          <cell r="G100">
            <v>3291449.13</v>
          </cell>
          <cell r="H100">
            <v>136495245.47999999</v>
          </cell>
        </row>
        <row r="101">
          <cell r="B101">
            <v>1233</v>
          </cell>
          <cell r="C101" t="str">
            <v>0-5831-0001-0000</v>
          </cell>
          <cell r="D101" t="str">
            <v>EDIFICIOS NO RESIDENCIALES</v>
          </cell>
          <cell r="E101">
            <v>76816466.180000007</v>
          </cell>
          <cell r="F101">
            <v>62970228.43</v>
          </cell>
          <cell r="G101">
            <v>3291449.13</v>
          </cell>
          <cell r="H101">
            <v>136495245.47999999</v>
          </cell>
        </row>
        <row r="102">
          <cell r="B102">
            <v>1236</v>
          </cell>
          <cell r="C102" t="str">
            <v>0-0000-0000-0000</v>
          </cell>
          <cell r="D102" t="str">
            <v>CONSTRUCCIONES EN PROCESO EN BIENES PROP</v>
          </cell>
          <cell r="E102">
            <v>0</v>
          </cell>
          <cell r="F102">
            <v>105328</v>
          </cell>
          <cell r="G102">
            <v>105328</v>
          </cell>
          <cell r="H102">
            <v>0</v>
          </cell>
        </row>
        <row r="103">
          <cell r="B103">
            <v>1236</v>
          </cell>
          <cell r="C103" t="str">
            <v>9-6290-0000-0000</v>
          </cell>
          <cell r="D103" t="str">
            <v>TRAB D ACAB N EDIFIC Y OTS TRAB ESPECIAL</v>
          </cell>
          <cell r="E103">
            <v>0</v>
          </cell>
          <cell r="F103">
            <v>105328</v>
          </cell>
          <cell r="G103">
            <v>105328</v>
          </cell>
          <cell r="H103">
            <v>0</v>
          </cell>
        </row>
        <row r="104">
          <cell r="B104">
            <v>1236</v>
          </cell>
          <cell r="C104" t="str">
            <v>9-6291-0000-0000</v>
          </cell>
          <cell r="D104" t="str">
            <v>TRAB DE ACABADOS EN EDIF Y OTR TRAB ESP</v>
          </cell>
          <cell r="E104">
            <v>0</v>
          </cell>
          <cell r="F104">
            <v>105328</v>
          </cell>
          <cell r="G104">
            <v>105328</v>
          </cell>
          <cell r="H104">
            <v>0</v>
          </cell>
        </row>
        <row r="105">
          <cell r="B105">
            <v>1240</v>
          </cell>
          <cell r="C105" t="str">
            <v>0-0000-0000-0000</v>
          </cell>
          <cell r="D105" t="str">
            <v>BIENES MUEBLES</v>
          </cell>
          <cell r="E105">
            <v>55254337.969999999</v>
          </cell>
          <cell r="F105">
            <v>1328319.92</v>
          </cell>
          <cell r="G105">
            <v>24976995.16</v>
          </cell>
          <cell r="H105">
            <v>31605662.73</v>
          </cell>
        </row>
        <row r="106">
          <cell r="B106">
            <v>1241</v>
          </cell>
          <cell r="C106" t="str">
            <v>0-0000-0000-0000</v>
          </cell>
          <cell r="D106" t="str">
            <v>MOBILIARIO Y EQUIPO DE ADMINISTRACIÓN</v>
          </cell>
          <cell r="E106">
            <v>24525647.600000001</v>
          </cell>
          <cell r="F106">
            <v>441801.87</v>
          </cell>
          <cell r="G106">
            <v>15018272.16</v>
          </cell>
          <cell r="H106">
            <v>9949177.3100000005</v>
          </cell>
        </row>
        <row r="107">
          <cell r="B107">
            <v>1241</v>
          </cell>
          <cell r="C107" t="str">
            <v>1-5110-0000-0000</v>
          </cell>
          <cell r="D107" t="str">
            <v>MUEBLES DE OFICINA Y ESTANTERIA</v>
          </cell>
          <cell r="E107">
            <v>8704216.75</v>
          </cell>
          <cell r="F107">
            <v>30403.599999999999</v>
          </cell>
          <cell r="G107">
            <v>8173653.6900000004</v>
          </cell>
          <cell r="H107">
            <v>560966.66</v>
          </cell>
        </row>
        <row r="108">
          <cell r="B108">
            <v>1241</v>
          </cell>
          <cell r="C108" t="str">
            <v>1-5111-0000-0000</v>
          </cell>
          <cell r="D108" t="str">
            <v>MUEBLES DE OFICINA Y ESTANTERIA</v>
          </cell>
          <cell r="E108">
            <v>8704216.75</v>
          </cell>
          <cell r="F108">
            <v>30403.599999999999</v>
          </cell>
          <cell r="G108">
            <v>8173653.6900000004</v>
          </cell>
          <cell r="H108">
            <v>560966.66</v>
          </cell>
        </row>
        <row r="109">
          <cell r="B109">
            <v>1241</v>
          </cell>
          <cell r="C109" t="str">
            <v>2-5120-0000-0000</v>
          </cell>
          <cell r="D109" t="str">
            <v>MUEBLES, EXCEPTO DE OFICINA Y ESTANTERÍA</v>
          </cell>
          <cell r="E109">
            <v>210526.62</v>
          </cell>
          <cell r="F109">
            <v>0</v>
          </cell>
          <cell r="G109">
            <v>7227.98</v>
          </cell>
          <cell r="H109">
            <v>203298.64</v>
          </cell>
        </row>
        <row r="110">
          <cell r="B110">
            <v>1241</v>
          </cell>
          <cell r="C110" t="str">
            <v>2-5121-0000-0000</v>
          </cell>
          <cell r="D110" t="str">
            <v>MUEBLES, EXCEPTO DE OFICINA Y ESTANTERÍA</v>
          </cell>
          <cell r="E110">
            <v>210526.62</v>
          </cell>
          <cell r="F110">
            <v>0</v>
          </cell>
          <cell r="G110">
            <v>7227.98</v>
          </cell>
          <cell r="H110">
            <v>203298.64</v>
          </cell>
        </row>
        <row r="111">
          <cell r="B111">
            <v>1241</v>
          </cell>
          <cell r="C111" t="str">
            <v>3-5150-0000-0000</v>
          </cell>
          <cell r="D111" t="str">
            <v>EQ D COMPUTO Y D TECNOLOGIAS D LA INFORM</v>
          </cell>
          <cell r="E111">
            <v>8982886.0800000001</v>
          </cell>
          <cell r="F111">
            <v>190312.88</v>
          </cell>
          <cell r="G111">
            <v>4572245.51</v>
          </cell>
          <cell r="H111">
            <v>4600953.45</v>
          </cell>
        </row>
        <row r="112">
          <cell r="B112">
            <v>1241</v>
          </cell>
          <cell r="C112" t="str">
            <v>3-5151-0000-0000</v>
          </cell>
          <cell r="D112" t="str">
            <v>EQUIPO DE COMPUTO Y DE TECNOLOGIA DE LA INFORMACION</v>
          </cell>
          <cell r="E112">
            <v>8982886.0800000001</v>
          </cell>
          <cell r="F112">
            <v>190312.88</v>
          </cell>
          <cell r="G112">
            <v>4572245.51</v>
          </cell>
          <cell r="H112">
            <v>4600953.45</v>
          </cell>
        </row>
        <row r="113">
          <cell r="B113">
            <v>1241</v>
          </cell>
          <cell r="C113" t="str">
            <v>9-5190-0000-0000</v>
          </cell>
          <cell r="D113" t="str">
            <v>OTROS MOBILIARIOS Y EQUIPOS DE ADMON</v>
          </cell>
          <cell r="E113">
            <v>6628018.1500000004</v>
          </cell>
          <cell r="F113">
            <v>221085.39</v>
          </cell>
          <cell r="G113">
            <v>2265144.98</v>
          </cell>
          <cell r="H113">
            <v>4583958.5599999996</v>
          </cell>
        </row>
        <row r="114">
          <cell r="B114">
            <v>1241</v>
          </cell>
          <cell r="C114" t="str">
            <v>9-5191-0000-0000</v>
          </cell>
          <cell r="D114" t="str">
            <v>OTROS MOBILIARIOS Y EQUIPO DE ADMINISTRA</v>
          </cell>
          <cell r="E114">
            <v>6628018.1500000004</v>
          </cell>
          <cell r="F114">
            <v>221085.39</v>
          </cell>
          <cell r="G114">
            <v>2265144.98</v>
          </cell>
          <cell r="H114">
            <v>4583958.5599999996</v>
          </cell>
        </row>
        <row r="115">
          <cell r="B115">
            <v>1242</v>
          </cell>
          <cell r="C115" t="str">
            <v>0-0000-0000-0000</v>
          </cell>
          <cell r="D115" t="str">
            <v>MOBILIARIO Y EQUIPO EDUCACIONAL Y RECREA</v>
          </cell>
          <cell r="E115">
            <v>2211445.15</v>
          </cell>
          <cell r="F115">
            <v>0</v>
          </cell>
          <cell r="G115">
            <v>1656566.32</v>
          </cell>
          <cell r="H115">
            <v>554878.82999999996</v>
          </cell>
        </row>
        <row r="116">
          <cell r="B116">
            <v>1242</v>
          </cell>
          <cell r="C116" t="str">
            <v>2-5220-0000-0000</v>
          </cell>
          <cell r="D116" t="str">
            <v>APARATOS DEPORTIVOS</v>
          </cell>
          <cell r="E116">
            <v>89814.54</v>
          </cell>
          <cell r="F116">
            <v>0</v>
          </cell>
          <cell r="G116">
            <v>89814.54</v>
          </cell>
          <cell r="H116">
            <v>0</v>
          </cell>
        </row>
        <row r="117">
          <cell r="B117">
            <v>1242</v>
          </cell>
          <cell r="C117" t="str">
            <v>2-5221-0000-0000</v>
          </cell>
          <cell r="D117" t="str">
            <v>APARATOS DEPORTIVOS</v>
          </cell>
          <cell r="E117">
            <v>89814.54</v>
          </cell>
          <cell r="F117">
            <v>0</v>
          </cell>
          <cell r="G117">
            <v>89814.54</v>
          </cell>
          <cell r="H117">
            <v>0</v>
          </cell>
        </row>
        <row r="118">
          <cell r="B118">
            <v>1242</v>
          </cell>
          <cell r="C118" t="str">
            <v>9-5290-0000-0000</v>
          </cell>
          <cell r="D118" t="str">
            <v>OTRO MOB Y EQPO EDUCACIONAL Y RECREATIVO</v>
          </cell>
          <cell r="E118">
            <v>2121630.61</v>
          </cell>
          <cell r="F118">
            <v>0</v>
          </cell>
          <cell r="G118">
            <v>1566751.78</v>
          </cell>
          <cell r="H118">
            <v>554878.82999999996</v>
          </cell>
        </row>
        <row r="119">
          <cell r="B119">
            <v>1242</v>
          </cell>
          <cell r="C119" t="str">
            <v>9-5291-0000-0000</v>
          </cell>
          <cell r="D119" t="str">
            <v>OTRO MOBILIARIO Y EQUIPO EDUCACIONAL Y RECREATIVO</v>
          </cell>
          <cell r="E119">
            <v>2121630.61</v>
          </cell>
          <cell r="F119">
            <v>0</v>
          </cell>
          <cell r="G119">
            <v>1566751.78</v>
          </cell>
          <cell r="H119">
            <v>554878.82999999996</v>
          </cell>
        </row>
        <row r="120">
          <cell r="B120">
            <v>1243</v>
          </cell>
          <cell r="C120" t="str">
            <v>0-0000-0000-0000</v>
          </cell>
          <cell r="D120" t="str">
            <v>EQUIPO E INSTRUMENTAL MÉDICO Y DE LABORA</v>
          </cell>
          <cell r="E120">
            <v>8458937.0800000001</v>
          </cell>
          <cell r="F120">
            <v>0</v>
          </cell>
          <cell r="G120">
            <v>2863566.53</v>
          </cell>
          <cell r="H120">
            <v>5595370.5499999998</v>
          </cell>
        </row>
        <row r="121">
          <cell r="B121">
            <v>1243</v>
          </cell>
          <cell r="C121" t="str">
            <v>1-5310-0000-0000</v>
          </cell>
          <cell r="D121" t="str">
            <v>EQUIPO MEDICO Y DE LABORATORIO</v>
          </cell>
          <cell r="E121">
            <v>8458937.0800000001</v>
          </cell>
          <cell r="F121">
            <v>0</v>
          </cell>
          <cell r="G121">
            <v>2863566.53</v>
          </cell>
          <cell r="H121">
            <v>5595370.5499999998</v>
          </cell>
        </row>
        <row r="122">
          <cell r="B122">
            <v>1243</v>
          </cell>
          <cell r="C122" t="str">
            <v>1-5311-0000-0000</v>
          </cell>
          <cell r="D122" t="str">
            <v>EQUIPO MEDICO Y DE LABORATORIO</v>
          </cell>
          <cell r="E122">
            <v>8458937.0800000001</v>
          </cell>
          <cell r="F122">
            <v>0</v>
          </cell>
          <cell r="G122">
            <v>2863566.53</v>
          </cell>
          <cell r="H122">
            <v>5595370.5499999998</v>
          </cell>
        </row>
        <row r="123">
          <cell r="B123">
            <v>1244</v>
          </cell>
          <cell r="C123" t="str">
            <v>0-0000-0000-0000</v>
          </cell>
          <cell r="D123" t="str">
            <v>MOB Y EQ EDUCACIONAL Y RECREATIVO</v>
          </cell>
          <cell r="E123">
            <v>16811454.289999999</v>
          </cell>
          <cell r="F123">
            <v>863192</v>
          </cell>
          <cell r="G123">
            <v>3154632.31</v>
          </cell>
          <cell r="H123">
            <v>14520013.98</v>
          </cell>
        </row>
        <row r="124">
          <cell r="B124">
            <v>1244</v>
          </cell>
          <cell r="C124" t="str">
            <v>1-5410-0000-0000</v>
          </cell>
          <cell r="D124" t="str">
            <v>VEHICULOS Y EQUIPO</v>
          </cell>
          <cell r="E124">
            <v>16175982.310000001</v>
          </cell>
          <cell r="F124">
            <v>450000</v>
          </cell>
          <cell r="G124">
            <v>3034026.31</v>
          </cell>
          <cell r="H124">
            <v>13591956</v>
          </cell>
        </row>
        <row r="125">
          <cell r="B125">
            <v>1244</v>
          </cell>
          <cell r="C125" t="str">
            <v>1-5411-0000-0000</v>
          </cell>
          <cell r="D125" t="str">
            <v>VEHICULOS Y EQUIPO</v>
          </cell>
          <cell r="E125">
            <v>16175982.310000001</v>
          </cell>
          <cell r="F125">
            <v>450000</v>
          </cell>
          <cell r="G125">
            <v>3034026.31</v>
          </cell>
          <cell r="H125">
            <v>13591956</v>
          </cell>
        </row>
        <row r="126">
          <cell r="B126">
            <v>1244</v>
          </cell>
          <cell r="C126" t="str">
            <v>2-5420-0000-0000</v>
          </cell>
          <cell r="D126" t="str">
            <v>CARROCERIAS Y REMOLQUES</v>
          </cell>
          <cell r="E126">
            <v>635471.98</v>
          </cell>
          <cell r="F126">
            <v>413192</v>
          </cell>
          <cell r="G126">
            <v>120606</v>
          </cell>
          <cell r="H126">
            <v>928057.98</v>
          </cell>
        </row>
        <row r="127">
          <cell r="B127">
            <v>1244</v>
          </cell>
          <cell r="C127" t="str">
            <v>2-5421-0000-0000</v>
          </cell>
          <cell r="D127" t="str">
            <v>CARROCERIAS Y REMOLQUES</v>
          </cell>
          <cell r="E127">
            <v>635471.98</v>
          </cell>
          <cell r="F127">
            <v>413192</v>
          </cell>
          <cell r="G127">
            <v>120606</v>
          </cell>
          <cell r="H127">
            <v>928057.98</v>
          </cell>
        </row>
        <row r="128">
          <cell r="B128">
            <v>1245</v>
          </cell>
          <cell r="C128" t="str">
            <v>0-0000-0000-0000</v>
          </cell>
          <cell r="D128" t="str">
            <v>EQUIPO DE DEFENSA Y SEGURIDAD</v>
          </cell>
          <cell r="E128">
            <v>639645.43000000005</v>
          </cell>
          <cell r="F128">
            <v>0</v>
          </cell>
          <cell r="G128">
            <v>639645.43000000005</v>
          </cell>
          <cell r="H128">
            <v>0</v>
          </cell>
        </row>
        <row r="129">
          <cell r="B129">
            <v>1245</v>
          </cell>
          <cell r="C129" t="str">
            <v>0-5510-0000-0000</v>
          </cell>
          <cell r="D129" t="str">
            <v>EQUIPO DE DEFENSA Y SEGURIDAD</v>
          </cell>
          <cell r="E129">
            <v>639645.43000000005</v>
          </cell>
          <cell r="F129">
            <v>0</v>
          </cell>
          <cell r="G129">
            <v>639645.43000000005</v>
          </cell>
          <cell r="H129">
            <v>0</v>
          </cell>
        </row>
        <row r="130">
          <cell r="B130">
            <v>1245</v>
          </cell>
          <cell r="C130" t="str">
            <v>0-5511-0000-0000</v>
          </cell>
          <cell r="D130" t="str">
            <v>EQUIPO DE DEFENSA Y SEGURIDAD</v>
          </cell>
          <cell r="E130">
            <v>639645.43000000005</v>
          </cell>
          <cell r="F130">
            <v>0</v>
          </cell>
          <cell r="G130">
            <v>639645.43000000005</v>
          </cell>
          <cell r="H130">
            <v>0</v>
          </cell>
        </row>
        <row r="131">
          <cell r="B131">
            <v>1245</v>
          </cell>
          <cell r="C131" t="str">
            <v>0-5511-0001-0000</v>
          </cell>
          <cell r="D131" t="str">
            <v>EQUIPO DE SEGURIDAD</v>
          </cell>
          <cell r="E131">
            <v>254985.71</v>
          </cell>
          <cell r="F131">
            <v>0</v>
          </cell>
          <cell r="G131">
            <v>254985.71</v>
          </cell>
          <cell r="H131">
            <v>0</v>
          </cell>
        </row>
        <row r="132">
          <cell r="B132">
            <v>1245</v>
          </cell>
          <cell r="C132" t="str">
            <v>0-5511-0002-0000</v>
          </cell>
          <cell r="D132" t="str">
            <v>SISTEMAS DE SEGURIDAD</v>
          </cell>
          <cell r="E132">
            <v>384659.72</v>
          </cell>
          <cell r="F132">
            <v>0</v>
          </cell>
          <cell r="G132">
            <v>384659.72</v>
          </cell>
          <cell r="H132">
            <v>0</v>
          </cell>
        </row>
        <row r="133">
          <cell r="B133">
            <v>1246</v>
          </cell>
          <cell r="C133" t="str">
            <v>0-0000-0000-0000</v>
          </cell>
          <cell r="D133" t="str">
            <v>MAQUINARIA, OTROS EQUIPOS Y HERRAMIENTAS</v>
          </cell>
          <cell r="E133">
            <v>2607208.42</v>
          </cell>
          <cell r="F133">
            <v>23326.05</v>
          </cell>
          <cell r="G133">
            <v>1644312.41</v>
          </cell>
          <cell r="H133">
            <v>986222.06</v>
          </cell>
        </row>
        <row r="134">
          <cell r="B134">
            <v>1246</v>
          </cell>
          <cell r="C134" t="str">
            <v>2-5620-0000-0000</v>
          </cell>
          <cell r="D134" t="str">
            <v>MAQUINARIA Y EQUIPO INDUSTRIAL</v>
          </cell>
          <cell r="E134">
            <v>720923.01</v>
          </cell>
          <cell r="F134">
            <v>0</v>
          </cell>
          <cell r="G134">
            <v>693323.01</v>
          </cell>
          <cell r="H134">
            <v>27600</v>
          </cell>
        </row>
        <row r="135">
          <cell r="B135">
            <v>1246</v>
          </cell>
          <cell r="C135" t="str">
            <v>2-5621-0000-0000</v>
          </cell>
          <cell r="D135" t="str">
            <v>MAQUINARIA Y EQUIPO</v>
          </cell>
          <cell r="E135">
            <v>720923.01</v>
          </cell>
          <cell r="F135">
            <v>0</v>
          </cell>
          <cell r="G135">
            <v>693323.01</v>
          </cell>
          <cell r="H135">
            <v>27600</v>
          </cell>
        </row>
        <row r="136">
          <cell r="B136">
            <v>1246</v>
          </cell>
          <cell r="C136" t="str">
            <v>4-5640-0000-0000</v>
          </cell>
          <cell r="D136" t="str">
            <v>SIST AIRE ACOND CALEF REFRI INDUST COM</v>
          </cell>
          <cell r="E136">
            <v>242729.74</v>
          </cell>
          <cell r="F136">
            <v>11225.49</v>
          </cell>
          <cell r="G136">
            <v>54990.33</v>
          </cell>
          <cell r="H136">
            <v>198964.9</v>
          </cell>
        </row>
        <row r="137">
          <cell r="B137">
            <v>1246</v>
          </cell>
          <cell r="C137" t="str">
            <v>4-5641-0000-0000</v>
          </cell>
          <cell r="D137" t="str">
            <v>SIST AIRE ACOND CALEF REFRI INDUST COM</v>
          </cell>
          <cell r="E137">
            <v>242729.74</v>
          </cell>
          <cell r="F137">
            <v>11225.49</v>
          </cell>
          <cell r="G137">
            <v>54990.33</v>
          </cell>
          <cell r="H137">
            <v>198964.9</v>
          </cell>
        </row>
        <row r="138">
          <cell r="B138">
            <v>1246</v>
          </cell>
          <cell r="C138" t="str">
            <v>5-5650-0000-0000</v>
          </cell>
          <cell r="D138" t="str">
            <v>EQUIPO D COMUNICACION Y TELECOMUNICACION</v>
          </cell>
          <cell r="E138">
            <v>346058.31</v>
          </cell>
          <cell r="F138">
            <v>0</v>
          </cell>
          <cell r="G138">
            <v>216376.4</v>
          </cell>
          <cell r="H138">
            <v>129681.91</v>
          </cell>
        </row>
        <row r="139">
          <cell r="B139">
            <v>1246</v>
          </cell>
          <cell r="C139" t="str">
            <v>5-5651-0000-0000</v>
          </cell>
          <cell r="D139" t="str">
            <v>EQUIPO DE COMUNICACION</v>
          </cell>
          <cell r="E139">
            <v>346058.31</v>
          </cell>
          <cell r="F139">
            <v>0</v>
          </cell>
          <cell r="G139">
            <v>216376.4</v>
          </cell>
          <cell r="H139">
            <v>129681.91</v>
          </cell>
        </row>
        <row r="140">
          <cell r="B140">
            <v>1246</v>
          </cell>
          <cell r="C140" t="str">
            <v>6-5660-0000-0000</v>
          </cell>
          <cell r="D140" t="str">
            <v>EQ D GEN ELECTRI APAR Y ACC ELECTRICOS</v>
          </cell>
          <cell r="E140">
            <v>76229.399999999994</v>
          </cell>
          <cell r="F140">
            <v>0</v>
          </cell>
          <cell r="G140">
            <v>76229.399999999994</v>
          </cell>
          <cell r="H140">
            <v>0</v>
          </cell>
        </row>
        <row r="141">
          <cell r="B141">
            <v>1246</v>
          </cell>
          <cell r="C141" t="str">
            <v>6-5661-0000-0000</v>
          </cell>
          <cell r="D141" t="str">
            <v>EQUIPOS DE GENERACIÓN ELÉCTRICA, APARATOS Y ACCESORIOS ELÉCTRICOS</v>
          </cell>
          <cell r="E141">
            <v>76229.399999999994</v>
          </cell>
          <cell r="F141">
            <v>0</v>
          </cell>
          <cell r="G141">
            <v>76229.399999999994</v>
          </cell>
          <cell r="H141">
            <v>0</v>
          </cell>
        </row>
        <row r="142">
          <cell r="B142">
            <v>1246</v>
          </cell>
          <cell r="C142" t="str">
            <v>7-5670-0000-0000</v>
          </cell>
          <cell r="D142" t="str">
            <v>HERRAMIENTAS Y MAQUINAS-HERRAMIENTA</v>
          </cell>
          <cell r="E142">
            <v>362298.31</v>
          </cell>
          <cell r="F142">
            <v>12100.56</v>
          </cell>
          <cell r="G142">
            <v>300895.5</v>
          </cell>
          <cell r="H142">
            <v>73503.37</v>
          </cell>
        </row>
        <row r="143">
          <cell r="B143">
            <v>1246</v>
          </cell>
          <cell r="C143" t="str">
            <v>7-5671-0000-0000</v>
          </cell>
          <cell r="D143" t="str">
            <v>HERRAMIENTAS Y MAQUINARIA</v>
          </cell>
          <cell r="E143">
            <v>351176.31</v>
          </cell>
          <cell r="F143">
            <v>12100.56</v>
          </cell>
          <cell r="G143">
            <v>289773.5</v>
          </cell>
          <cell r="H143">
            <v>73503.37</v>
          </cell>
        </row>
        <row r="144">
          <cell r="B144">
            <v>1246</v>
          </cell>
          <cell r="C144" t="str">
            <v>7-5672-0000-0000</v>
          </cell>
          <cell r="D144" t="str">
            <v>REFACCIONES Y ACCESORIOS MAYORES</v>
          </cell>
          <cell r="E144">
            <v>11122</v>
          </cell>
          <cell r="F144">
            <v>0</v>
          </cell>
          <cell r="G144">
            <v>11122</v>
          </cell>
          <cell r="H144">
            <v>0</v>
          </cell>
        </row>
        <row r="145">
          <cell r="B145">
            <v>1246</v>
          </cell>
          <cell r="C145" t="str">
            <v>9-5690-0000-0000</v>
          </cell>
          <cell r="D145" t="str">
            <v>OTROS EQUIPOS</v>
          </cell>
          <cell r="E145">
            <v>858969.65</v>
          </cell>
          <cell r="F145">
            <v>0</v>
          </cell>
          <cell r="G145">
            <v>302497.77</v>
          </cell>
          <cell r="H145">
            <v>556471.88</v>
          </cell>
        </row>
        <row r="146">
          <cell r="B146">
            <v>1246</v>
          </cell>
          <cell r="C146" t="str">
            <v>9-5691-0000-0000</v>
          </cell>
          <cell r="D146" t="str">
            <v>OTROS EQUIPOS</v>
          </cell>
          <cell r="E146">
            <v>858969.65</v>
          </cell>
          <cell r="F146">
            <v>0</v>
          </cell>
          <cell r="G146">
            <v>302497.77</v>
          </cell>
          <cell r="H146">
            <v>556471.88</v>
          </cell>
        </row>
        <row r="147">
          <cell r="B147">
            <v>1250</v>
          </cell>
          <cell r="C147" t="str">
            <v>0-0000-0000-0000</v>
          </cell>
          <cell r="D147" t="str">
            <v>ACTIVOS INTANGIBLES</v>
          </cell>
          <cell r="E147">
            <v>19087.8</v>
          </cell>
          <cell r="F147">
            <v>0</v>
          </cell>
          <cell r="G147">
            <v>0</v>
          </cell>
          <cell r="H147">
            <v>19087.8</v>
          </cell>
        </row>
        <row r="148">
          <cell r="B148">
            <v>1251</v>
          </cell>
          <cell r="C148" t="str">
            <v>0-0000-0000-0000</v>
          </cell>
          <cell r="D148" t="str">
            <v>SOFTWARE</v>
          </cell>
          <cell r="E148">
            <v>19087.8</v>
          </cell>
          <cell r="F148">
            <v>0</v>
          </cell>
          <cell r="G148">
            <v>0</v>
          </cell>
          <cell r="H148">
            <v>19087.8</v>
          </cell>
        </row>
        <row r="149">
          <cell r="B149">
            <v>1251</v>
          </cell>
          <cell r="C149" t="str">
            <v>0-5910-0000-0000</v>
          </cell>
          <cell r="D149" t="str">
            <v>SOFTWARE</v>
          </cell>
          <cell r="E149">
            <v>19087.8</v>
          </cell>
          <cell r="F149">
            <v>0</v>
          </cell>
          <cell r="G149">
            <v>0</v>
          </cell>
          <cell r="H149">
            <v>19087.8</v>
          </cell>
        </row>
        <row r="150">
          <cell r="B150">
            <v>1251</v>
          </cell>
          <cell r="C150" t="str">
            <v>0-5911-0000-0000</v>
          </cell>
          <cell r="D150" t="str">
            <v>SOFTWARE</v>
          </cell>
          <cell r="E150">
            <v>19087.8</v>
          </cell>
          <cell r="F150">
            <v>0</v>
          </cell>
          <cell r="G150">
            <v>0</v>
          </cell>
          <cell r="H150">
            <v>19087.8</v>
          </cell>
        </row>
        <row r="151">
          <cell r="B151">
            <v>1260</v>
          </cell>
          <cell r="C151" t="str">
            <v>0-0000-0000-0000</v>
          </cell>
          <cell r="D151" t="str">
            <v>DEPRECIACIÓN, DETERIORO Y AMORTIZACIÓN A</v>
          </cell>
          <cell r="E151">
            <v>69620761.5</v>
          </cell>
          <cell r="F151">
            <v>25119863.210000001</v>
          </cell>
          <cell r="G151">
            <v>8823469.9900000002</v>
          </cell>
          <cell r="H151">
            <v>53324368.280000001</v>
          </cell>
        </row>
        <row r="152">
          <cell r="B152">
            <v>1261</v>
          </cell>
          <cell r="C152" t="str">
            <v>0-0000-0000-0000</v>
          </cell>
          <cell r="D152" t="str">
            <v>DEPRECIACIÓN ACUMULADA DE BIENES INMUEBL</v>
          </cell>
          <cell r="E152">
            <v>28528373.68</v>
          </cell>
          <cell r="F152">
            <v>2050532.01</v>
          </cell>
          <cell r="G152">
            <v>4139806.57</v>
          </cell>
          <cell r="H152">
            <v>30617648.239999998</v>
          </cell>
        </row>
        <row r="153">
          <cell r="B153">
            <v>1261</v>
          </cell>
          <cell r="C153" t="str">
            <v>0-0000-5830-0000</v>
          </cell>
          <cell r="D153" t="str">
            <v>EDIFICIOS NO RESIDENCIALES</v>
          </cell>
          <cell r="E153">
            <v>28528373.68</v>
          </cell>
          <cell r="F153">
            <v>2050532.01</v>
          </cell>
          <cell r="G153">
            <v>4139806.57</v>
          </cell>
          <cell r="H153">
            <v>30617648.239999998</v>
          </cell>
        </row>
        <row r="154">
          <cell r="B154">
            <v>1261</v>
          </cell>
          <cell r="C154" t="str">
            <v>0-0000-5831-0000</v>
          </cell>
          <cell r="D154" t="str">
            <v>EDIFICIOS NO RESIDENCIALES</v>
          </cell>
          <cell r="E154">
            <v>28528373.68</v>
          </cell>
          <cell r="F154">
            <v>2050532.01</v>
          </cell>
          <cell r="G154">
            <v>2061873.25</v>
          </cell>
          <cell r="H154">
            <v>28539714.920000002</v>
          </cell>
        </row>
        <row r="155">
          <cell r="B155">
            <v>1261</v>
          </cell>
          <cell r="C155" t="str">
            <v>0-0000-5832-0000</v>
          </cell>
          <cell r="D155" t="str">
            <v>EDIFICIOS DEPRECIACIÓN (COMODATO) PAPNNA</v>
          </cell>
          <cell r="E155">
            <v>0</v>
          </cell>
          <cell r="F155">
            <v>0</v>
          </cell>
          <cell r="G155">
            <v>2077933.32</v>
          </cell>
          <cell r="H155">
            <v>2077933.32</v>
          </cell>
        </row>
        <row r="156">
          <cell r="B156">
            <v>1263</v>
          </cell>
          <cell r="C156" t="str">
            <v>0-0000-0000-0000</v>
          </cell>
          <cell r="D156" t="str">
            <v>DEPRECIACIÓN ACUMULADA DE BIENES MUEBLES</v>
          </cell>
          <cell r="E156">
            <v>41073300.020000003</v>
          </cell>
          <cell r="F156">
            <v>23069331.199999999</v>
          </cell>
          <cell r="G156">
            <v>4683663.42</v>
          </cell>
          <cell r="H156">
            <v>22687632.239999998</v>
          </cell>
        </row>
        <row r="157">
          <cell r="B157">
            <v>1263</v>
          </cell>
          <cell r="C157" t="str">
            <v>0-0000-5110-0000</v>
          </cell>
          <cell r="D157" t="str">
            <v>DEPRECIACIÓN DE MUEBLES DE OFICINA</v>
          </cell>
          <cell r="E157">
            <v>8272527.5499999998</v>
          </cell>
          <cell r="F157">
            <v>8181257.4500000002</v>
          </cell>
          <cell r="G157">
            <v>46378.21</v>
          </cell>
          <cell r="H157">
            <v>137648.31</v>
          </cell>
        </row>
        <row r="158">
          <cell r="B158">
            <v>1263</v>
          </cell>
          <cell r="C158" t="str">
            <v>0-0000-5111-0000</v>
          </cell>
          <cell r="D158" t="str">
            <v>DEPRECIACION DE MUEBLES DE OFICINA</v>
          </cell>
          <cell r="E158">
            <v>8272527.5499999998</v>
          </cell>
          <cell r="F158">
            <v>8181257.4500000002</v>
          </cell>
          <cell r="G158">
            <v>46378.21</v>
          </cell>
          <cell r="H158">
            <v>137648.31</v>
          </cell>
        </row>
        <row r="159">
          <cell r="B159">
            <v>1263</v>
          </cell>
          <cell r="C159" t="str">
            <v>0-0000-5120-0000</v>
          </cell>
          <cell r="D159" t="str">
            <v>DEPRECIACIÓN MUEB EXCEPTO DE OFIC Y ESTANTE</v>
          </cell>
          <cell r="E159">
            <v>25391.81</v>
          </cell>
          <cell r="F159">
            <v>5290.44</v>
          </cell>
          <cell r="G159">
            <v>15659.14</v>
          </cell>
          <cell r="H159">
            <v>35760.51</v>
          </cell>
        </row>
        <row r="160">
          <cell r="B160">
            <v>1263</v>
          </cell>
          <cell r="C160" t="str">
            <v>0-0000-5121-0000</v>
          </cell>
          <cell r="D160" t="str">
            <v>DEPRECIACION DE MUEBLES EXCEPTO OFICINA</v>
          </cell>
          <cell r="E160">
            <v>25391.81</v>
          </cell>
          <cell r="F160">
            <v>5290.44</v>
          </cell>
          <cell r="G160">
            <v>15659.14</v>
          </cell>
          <cell r="H160">
            <v>35760.51</v>
          </cell>
        </row>
        <row r="161">
          <cell r="B161">
            <v>1263</v>
          </cell>
          <cell r="C161" t="str">
            <v>0-0000-5150-0000</v>
          </cell>
          <cell r="D161" t="str">
            <v>DEPRECIACIÓN EQUIPO DE CÓMPUTO Y DE TI</v>
          </cell>
          <cell r="E161">
            <v>7318421.0800000001</v>
          </cell>
          <cell r="F161">
            <v>4437785.03</v>
          </cell>
          <cell r="G161">
            <v>1252065.06</v>
          </cell>
          <cell r="H161">
            <v>4132701.11</v>
          </cell>
        </row>
        <row r="162">
          <cell r="B162">
            <v>1263</v>
          </cell>
          <cell r="C162" t="str">
            <v>0-0000-5151-0000</v>
          </cell>
          <cell r="D162" t="str">
            <v>DEPRECIACION EQUIPO DE COMPUTO Y T</v>
          </cell>
          <cell r="E162">
            <v>7318421.0800000001</v>
          </cell>
          <cell r="F162">
            <v>4437785.03</v>
          </cell>
          <cell r="G162">
            <v>818471.83</v>
          </cell>
          <cell r="H162">
            <v>3699107.88</v>
          </cell>
        </row>
        <row r="163">
          <cell r="B163">
            <v>1263</v>
          </cell>
          <cell r="C163" t="str">
            <v>0-0000-5152-0000</v>
          </cell>
          <cell r="D163" t="str">
            <v>DEPRECIACION EQUIPO DE COMPUTO EN COMODATO</v>
          </cell>
          <cell r="E163">
            <v>0</v>
          </cell>
          <cell r="F163">
            <v>0</v>
          </cell>
          <cell r="G163">
            <v>433593.23</v>
          </cell>
          <cell r="H163">
            <v>433593.23</v>
          </cell>
        </row>
        <row r="164">
          <cell r="B164">
            <v>1263</v>
          </cell>
          <cell r="C164" t="str">
            <v>0-0000-5190-0000</v>
          </cell>
          <cell r="D164" t="str">
            <v>DEPRECIACIÓN OTROS MOBILIARIOS Y EQUIPOS DE ADMON</v>
          </cell>
          <cell r="E164">
            <v>3446726.49</v>
          </cell>
          <cell r="F164">
            <v>2324957.09</v>
          </cell>
          <cell r="G164">
            <v>384518.1</v>
          </cell>
          <cell r="H164">
            <v>1506287.5</v>
          </cell>
        </row>
        <row r="165">
          <cell r="B165">
            <v>1263</v>
          </cell>
          <cell r="C165" t="str">
            <v>0-0000-5191-0000</v>
          </cell>
          <cell r="D165" t="str">
            <v>DEPRECIACION OTROS MOBILIARIOS Y EQUIPOS</v>
          </cell>
          <cell r="E165">
            <v>3446726.49</v>
          </cell>
          <cell r="F165">
            <v>2324957.09</v>
          </cell>
          <cell r="G165">
            <v>384518.1</v>
          </cell>
          <cell r="H165">
            <v>1506287.5</v>
          </cell>
        </row>
        <row r="166">
          <cell r="B166">
            <v>1263</v>
          </cell>
          <cell r="C166" t="str">
            <v>0-0000-5220-0000</v>
          </cell>
          <cell r="D166" t="str">
            <v>DEPRECIACIÓN DE APARATOS DEPORTIVOS</v>
          </cell>
          <cell r="E166">
            <v>89814.22</v>
          </cell>
          <cell r="F166">
            <v>89814.22</v>
          </cell>
          <cell r="G166">
            <v>0</v>
          </cell>
          <cell r="H166">
            <v>0</v>
          </cell>
        </row>
        <row r="167">
          <cell r="B167">
            <v>1263</v>
          </cell>
          <cell r="C167" t="str">
            <v>0-0000-5221-0000</v>
          </cell>
          <cell r="D167" t="str">
            <v>DEPRECIACION DE APARATOS DEPORTIVOS</v>
          </cell>
          <cell r="E167">
            <v>89814.22</v>
          </cell>
          <cell r="F167">
            <v>89814.22</v>
          </cell>
          <cell r="G167">
            <v>0</v>
          </cell>
          <cell r="H167">
            <v>0</v>
          </cell>
        </row>
        <row r="168">
          <cell r="B168">
            <v>1263</v>
          </cell>
          <cell r="C168" t="str">
            <v>0-0000-5290-0000</v>
          </cell>
          <cell r="D168" t="str">
            <v>DEPRECIACIÓN DE OTRO MOB Y EQPO EDUC Y RECREAT</v>
          </cell>
          <cell r="E168">
            <v>1015853.73</v>
          </cell>
          <cell r="F168">
            <v>933669.44</v>
          </cell>
          <cell r="G168">
            <v>225461.56</v>
          </cell>
          <cell r="H168">
            <v>307645.84999999998</v>
          </cell>
        </row>
        <row r="169">
          <cell r="B169">
            <v>1263</v>
          </cell>
          <cell r="C169" t="str">
            <v>0-0000-5291-0000</v>
          </cell>
          <cell r="D169" t="str">
            <v>DEPRECIACION DE OTRO MOB Y EQUIPO EDUCA</v>
          </cell>
          <cell r="E169">
            <v>1015853.73</v>
          </cell>
          <cell r="F169">
            <v>933669.44</v>
          </cell>
          <cell r="G169">
            <v>225461.56</v>
          </cell>
          <cell r="H169">
            <v>307645.84999999998</v>
          </cell>
        </row>
        <row r="170">
          <cell r="B170">
            <v>1263</v>
          </cell>
          <cell r="C170" t="str">
            <v>0-0000-5310-0000</v>
          </cell>
          <cell r="D170" t="str">
            <v>DEPRECIACIÓN DE EQUIPO MEDICO Y DE LABORATORIO</v>
          </cell>
          <cell r="E170">
            <v>5399291.4299999997</v>
          </cell>
          <cell r="F170">
            <v>3371864.93</v>
          </cell>
          <cell r="G170">
            <v>551849.22</v>
          </cell>
          <cell r="H170">
            <v>2579275.7200000002</v>
          </cell>
        </row>
        <row r="171">
          <cell r="B171">
            <v>1263</v>
          </cell>
          <cell r="C171" t="str">
            <v>0-0000-5311-0000</v>
          </cell>
          <cell r="D171" t="str">
            <v>DEPRECIACION DE EQUIPO MEDICO Y LABORATO</v>
          </cell>
          <cell r="E171">
            <v>5399291.4299999997</v>
          </cell>
          <cell r="F171">
            <v>3371864.93</v>
          </cell>
          <cell r="G171">
            <v>551849.22</v>
          </cell>
          <cell r="H171">
            <v>2579275.7200000002</v>
          </cell>
        </row>
        <row r="172">
          <cell r="B172">
            <v>1263</v>
          </cell>
          <cell r="C172" t="str">
            <v>0-0000-5410-0000</v>
          </cell>
          <cell r="D172" t="str">
            <v>DEPRECIACIÓN DE AUTOMOVILES Y EQUIPO TERRESTRE</v>
          </cell>
          <cell r="E172">
            <v>12883153.82</v>
          </cell>
          <cell r="F172">
            <v>1614130.84</v>
          </cell>
          <cell r="G172">
            <v>2021623.51</v>
          </cell>
          <cell r="H172">
            <v>13290646.49</v>
          </cell>
        </row>
        <row r="173">
          <cell r="B173">
            <v>1263</v>
          </cell>
          <cell r="C173" t="str">
            <v>0-0000-5411-0000</v>
          </cell>
          <cell r="D173" t="str">
            <v>DEPRECIACION DE AUTOMOVILES Y EQUIPO TER</v>
          </cell>
          <cell r="E173">
            <v>12883153.82</v>
          </cell>
          <cell r="F173">
            <v>1614130.84</v>
          </cell>
          <cell r="G173">
            <v>841268.6</v>
          </cell>
          <cell r="H173">
            <v>12110291.58</v>
          </cell>
        </row>
        <row r="174">
          <cell r="B174">
            <v>1263</v>
          </cell>
          <cell r="C174" t="str">
            <v>0-0000-5412-0000</v>
          </cell>
          <cell r="D174" t="str">
            <v>DEPRECIACION DE AUTOMOVILES EN COMODATO</v>
          </cell>
          <cell r="E174">
            <v>0</v>
          </cell>
          <cell r="F174">
            <v>0</v>
          </cell>
          <cell r="G174">
            <v>1180354.9099999999</v>
          </cell>
          <cell r="H174">
            <v>1180354.9099999999</v>
          </cell>
        </row>
        <row r="175">
          <cell r="B175">
            <v>1263</v>
          </cell>
          <cell r="C175" t="str">
            <v>0-0000-5420-0000</v>
          </cell>
          <cell r="D175" t="str">
            <v>DEPRECIACIÓN DE CARROCERIAS Y REMOLQUES</v>
          </cell>
          <cell r="E175">
            <v>415588.22</v>
          </cell>
          <cell r="F175">
            <v>120606.01</v>
          </cell>
          <cell r="G175">
            <v>54970.92</v>
          </cell>
          <cell r="H175">
            <v>349953.13</v>
          </cell>
        </row>
        <row r="176">
          <cell r="B176">
            <v>1263</v>
          </cell>
          <cell r="C176" t="str">
            <v>0-0000-5421-0000</v>
          </cell>
          <cell r="D176" t="str">
            <v>DEPRECIACION DE CARROCERIAS Y REMOLQUES</v>
          </cell>
          <cell r="E176">
            <v>415588.22</v>
          </cell>
          <cell r="F176">
            <v>120606.01</v>
          </cell>
          <cell r="G176">
            <v>54970.92</v>
          </cell>
          <cell r="H176">
            <v>349953.13</v>
          </cell>
        </row>
        <row r="177">
          <cell r="B177">
            <v>1263</v>
          </cell>
          <cell r="C177" t="str">
            <v>0-0000-5510-0000</v>
          </cell>
          <cell r="D177" t="str">
            <v>DEPRECIACIÓN DE EQUIPO DE DEFENSA Y SEGURIDAD</v>
          </cell>
          <cell r="E177">
            <v>623554.9</v>
          </cell>
          <cell r="F177">
            <v>630077.29</v>
          </cell>
          <cell r="G177">
            <v>6522.39</v>
          </cell>
          <cell r="H177">
            <v>0</v>
          </cell>
        </row>
        <row r="178">
          <cell r="B178">
            <v>1263</v>
          </cell>
          <cell r="C178" t="str">
            <v>0-0000-5511-0000</v>
          </cell>
          <cell r="D178" t="str">
            <v>DEPRECIACION DE EQUIPO DEFENSA Y SEG.</v>
          </cell>
          <cell r="E178">
            <v>623554.9</v>
          </cell>
          <cell r="F178">
            <v>630077.29</v>
          </cell>
          <cell r="G178">
            <v>6522.39</v>
          </cell>
          <cell r="H178">
            <v>0</v>
          </cell>
        </row>
        <row r="179">
          <cell r="B179">
            <v>1263</v>
          </cell>
          <cell r="C179" t="str">
            <v>0-0000-5620-0000</v>
          </cell>
          <cell r="D179" t="str">
            <v>DEPRECIACIÓN DE MAQUINARIA Y EQUIPO INDUSTRIAL</v>
          </cell>
          <cell r="E179">
            <v>570551.29</v>
          </cell>
          <cell r="F179">
            <v>597131.52000000002</v>
          </cell>
          <cell r="G179">
            <v>29625.75</v>
          </cell>
          <cell r="H179">
            <v>3045.52</v>
          </cell>
        </row>
        <row r="180">
          <cell r="B180">
            <v>1263</v>
          </cell>
          <cell r="C180" t="str">
            <v>0-0000-5621-0000</v>
          </cell>
          <cell r="D180" t="str">
            <v>DEPRECIACION DE MAQ.Y EQUIPO INDUSDRIAL</v>
          </cell>
          <cell r="E180">
            <v>570551.29</v>
          </cell>
          <cell r="F180">
            <v>597131.52000000002</v>
          </cell>
          <cell r="G180">
            <v>29625.75</v>
          </cell>
          <cell r="H180">
            <v>3045.52</v>
          </cell>
        </row>
        <row r="181">
          <cell r="B181">
            <v>1263</v>
          </cell>
          <cell r="C181" t="str">
            <v>0-0000-5640-0000</v>
          </cell>
          <cell r="D181" t="str">
            <v>DEPRECIACIÓN DE SIST AIRE ACOND CALEF REFRI INDUST COM</v>
          </cell>
          <cell r="E181">
            <v>45518.14</v>
          </cell>
          <cell r="F181">
            <v>6712.14</v>
          </cell>
          <cell r="G181">
            <v>14696.7</v>
          </cell>
          <cell r="H181">
            <v>53502.7</v>
          </cell>
        </row>
        <row r="182">
          <cell r="B182">
            <v>1263</v>
          </cell>
          <cell r="C182" t="str">
            <v>0-0000-5641-0000</v>
          </cell>
          <cell r="D182" t="str">
            <v>DEPRECIACION DE AIRE ACONDICIONADO</v>
          </cell>
          <cell r="E182">
            <v>45518.14</v>
          </cell>
          <cell r="F182">
            <v>6712.14</v>
          </cell>
          <cell r="G182">
            <v>14696.7</v>
          </cell>
          <cell r="H182">
            <v>53502.7</v>
          </cell>
        </row>
        <row r="183">
          <cell r="B183">
            <v>1263</v>
          </cell>
          <cell r="C183" t="str">
            <v>0-0000-5650-0000</v>
          </cell>
          <cell r="D183" t="str">
            <v>DEPRECIACIÓN DE EQPO DE COMUNICACION Y TELECOM</v>
          </cell>
          <cell r="E183">
            <v>222724.57</v>
          </cell>
          <cell r="F183">
            <v>174232.38</v>
          </cell>
          <cell r="G183">
            <v>13216.95</v>
          </cell>
          <cell r="H183">
            <v>61709.14</v>
          </cell>
        </row>
        <row r="184">
          <cell r="B184">
            <v>1263</v>
          </cell>
          <cell r="C184" t="str">
            <v>0-0000-5651-0000</v>
          </cell>
          <cell r="D184" t="str">
            <v>DEPRECIACION DE EQUIPO DE COMUNICACION</v>
          </cell>
          <cell r="E184">
            <v>222724.57</v>
          </cell>
          <cell r="F184">
            <v>174232.38</v>
          </cell>
          <cell r="G184">
            <v>13216.95</v>
          </cell>
          <cell r="H184">
            <v>61709.14</v>
          </cell>
        </row>
        <row r="185">
          <cell r="B185">
            <v>1263</v>
          </cell>
          <cell r="C185" t="str">
            <v>0-0000-5660-0000</v>
          </cell>
          <cell r="D185" t="str">
            <v>DEPRECIACIÓN DE EQ D GEN ELECTRI APAR Y ACC ELECT</v>
          </cell>
          <cell r="E185">
            <v>50184.75</v>
          </cell>
          <cell r="F185">
            <v>55902</v>
          </cell>
          <cell r="G185">
            <v>5717.25</v>
          </cell>
          <cell r="H185">
            <v>0</v>
          </cell>
        </row>
        <row r="186">
          <cell r="B186">
            <v>1263</v>
          </cell>
          <cell r="C186" t="str">
            <v>0-0000-5661-0000</v>
          </cell>
          <cell r="D186" t="str">
            <v>DEPRECIACION DE EQ. DE GEN ELECTRICO</v>
          </cell>
          <cell r="E186">
            <v>50184.75</v>
          </cell>
          <cell r="F186">
            <v>55902</v>
          </cell>
          <cell r="G186">
            <v>5717.25</v>
          </cell>
          <cell r="H186">
            <v>0</v>
          </cell>
        </row>
        <row r="187">
          <cell r="B187">
            <v>1263</v>
          </cell>
          <cell r="C187" t="str">
            <v>0-0000-5670-0000</v>
          </cell>
          <cell r="D187" t="str">
            <v>DEPRECIACIÓN DE HERRAMIENTAS Y MAQUINAS-HERRAM</v>
          </cell>
          <cell r="E187">
            <v>259939.99</v>
          </cell>
          <cell r="F187">
            <v>247899.51</v>
          </cell>
          <cell r="G187">
            <v>19623.23</v>
          </cell>
          <cell r="H187">
            <v>31663.71</v>
          </cell>
        </row>
        <row r="188">
          <cell r="B188">
            <v>1263</v>
          </cell>
          <cell r="C188" t="str">
            <v>0-0000-5671-0000</v>
          </cell>
          <cell r="D188" t="str">
            <v>DEPRECIACION DE HERRAMIENTAS Y MAQUINAS</v>
          </cell>
          <cell r="E188">
            <v>252416.12</v>
          </cell>
          <cell r="F188">
            <v>239541.52</v>
          </cell>
          <cell r="G188">
            <v>18789.11</v>
          </cell>
          <cell r="H188">
            <v>31663.71</v>
          </cell>
        </row>
        <row r="189">
          <cell r="B189">
            <v>1263</v>
          </cell>
          <cell r="C189" t="str">
            <v>0-0000-5672-0000</v>
          </cell>
          <cell r="D189" t="str">
            <v>DEPRECIACION DE REFACCIONES Y ACCESORIOS MAYORES</v>
          </cell>
          <cell r="E189">
            <v>7523.87</v>
          </cell>
          <cell r="F189">
            <v>8357.99</v>
          </cell>
          <cell r="G189">
            <v>834.12</v>
          </cell>
          <cell r="H189">
            <v>0</v>
          </cell>
        </row>
        <row r="190">
          <cell r="B190">
            <v>1263</v>
          </cell>
          <cell r="C190" t="str">
            <v>0-0000-5690-0000</v>
          </cell>
          <cell r="D190" t="str">
            <v>DEPRECIACIÓN DE OTROS EQUIPOS</v>
          </cell>
          <cell r="E190">
            <v>434058.03</v>
          </cell>
          <cell r="F190">
            <v>278000.90999999997</v>
          </cell>
          <cell r="G190">
            <v>41735.43</v>
          </cell>
          <cell r="H190">
            <v>197792.55</v>
          </cell>
        </row>
        <row r="191">
          <cell r="B191">
            <v>1263</v>
          </cell>
          <cell r="C191" t="str">
            <v>0-0000-5691-0000</v>
          </cell>
          <cell r="D191" t="str">
            <v>DEPRECIACION DE OTROS EQUIPOS</v>
          </cell>
          <cell r="E191">
            <v>434058.03</v>
          </cell>
          <cell r="F191">
            <v>278000.90999999997</v>
          </cell>
          <cell r="G191">
            <v>41735.43</v>
          </cell>
          <cell r="H191">
            <v>197792.55</v>
          </cell>
        </row>
        <row r="192">
          <cell r="B192">
            <v>1265</v>
          </cell>
          <cell r="C192" t="str">
            <v>0-0000-0000-0000</v>
          </cell>
          <cell r="D192" t="str">
            <v>AMORTIZACIÓN ACUMULADA DE ACTIVOS INTANG</v>
          </cell>
          <cell r="E192">
            <v>19087.8</v>
          </cell>
          <cell r="F192">
            <v>0</v>
          </cell>
          <cell r="G192">
            <v>0</v>
          </cell>
          <cell r="H192">
            <v>19087.8</v>
          </cell>
        </row>
        <row r="193">
          <cell r="B193">
            <v>1265</v>
          </cell>
          <cell r="C193" t="str">
            <v>0-0000-5910-0000</v>
          </cell>
          <cell r="D193" t="str">
            <v>AMORTIZACION ACUMULADA DE SOFTWARE</v>
          </cell>
          <cell r="E193">
            <v>19087.8</v>
          </cell>
          <cell r="F193">
            <v>0</v>
          </cell>
          <cell r="G193">
            <v>0</v>
          </cell>
          <cell r="H193">
            <v>19087.8</v>
          </cell>
        </row>
        <row r="194">
          <cell r="B194">
            <v>1265</v>
          </cell>
          <cell r="C194" t="str">
            <v>0-0000-5911-0000</v>
          </cell>
          <cell r="D194" t="str">
            <v>SOFTWARE</v>
          </cell>
          <cell r="E194">
            <v>19087.8</v>
          </cell>
          <cell r="F194">
            <v>0</v>
          </cell>
          <cell r="G194">
            <v>0</v>
          </cell>
          <cell r="H194">
            <v>19087.8</v>
          </cell>
        </row>
        <row r="195">
          <cell r="B195">
            <v>1290</v>
          </cell>
          <cell r="C195" t="str">
            <v>0-0000-0000-0000</v>
          </cell>
          <cell r="D195" t="str">
            <v>OTROS ACTIVOS NO CIRCULANTES</v>
          </cell>
          <cell r="E195">
            <v>0</v>
          </cell>
          <cell r="F195">
            <v>16697850.98</v>
          </cell>
          <cell r="G195">
            <v>0</v>
          </cell>
          <cell r="H195">
            <v>16697850.98</v>
          </cell>
        </row>
        <row r="196">
          <cell r="B196">
            <v>1293</v>
          </cell>
          <cell r="C196" t="str">
            <v>0-0000-0000-0000</v>
          </cell>
          <cell r="D196" t="str">
            <v>BIENES EN COMODATO</v>
          </cell>
          <cell r="E196">
            <v>0</v>
          </cell>
          <cell r="F196">
            <v>16697850.98</v>
          </cell>
          <cell r="G196">
            <v>0</v>
          </cell>
          <cell r="H196">
            <v>16697850.98</v>
          </cell>
        </row>
        <row r="197">
          <cell r="B197">
            <v>1293</v>
          </cell>
          <cell r="C197" t="str">
            <v>0-0000-0001-0000</v>
          </cell>
          <cell r="D197" t="str">
            <v>EQUIPO DE COMPUTO Y DE TECNOLOGIAS DE LA INFORMACION.</v>
          </cell>
          <cell r="E197">
            <v>0</v>
          </cell>
          <cell r="F197">
            <v>522053.48</v>
          </cell>
          <cell r="G197">
            <v>0</v>
          </cell>
          <cell r="H197">
            <v>522053.48</v>
          </cell>
        </row>
        <row r="198">
          <cell r="B198">
            <v>1293</v>
          </cell>
          <cell r="C198" t="str">
            <v>0-0000-0001-0011</v>
          </cell>
          <cell r="D198" t="str">
            <v>PAPNNA (PROCUR AUX PROTEC NIÑOS, NIÑAS Y ADOLESCENTES)</v>
          </cell>
          <cell r="E198">
            <v>0</v>
          </cell>
          <cell r="F198">
            <v>522053.48</v>
          </cell>
          <cell r="G198">
            <v>0</v>
          </cell>
          <cell r="H198">
            <v>522053.48</v>
          </cell>
        </row>
        <row r="199">
          <cell r="B199">
            <v>1293</v>
          </cell>
          <cell r="C199" t="str">
            <v>0-0000-0002-0000</v>
          </cell>
          <cell r="D199" t="str">
            <v>VEHICULOS</v>
          </cell>
          <cell r="E199">
            <v>0</v>
          </cell>
          <cell r="F199">
            <v>16175797.5</v>
          </cell>
          <cell r="G199">
            <v>0</v>
          </cell>
          <cell r="H199">
            <v>16175797.5</v>
          </cell>
        </row>
        <row r="200">
          <cell r="B200">
            <v>1293</v>
          </cell>
          <cell r="C200" t="str">
            <v>0-0000-0002-0001</v>
          </cell>
          <cell r="D200" t="str">
            <v>PAPNNA (PROCUR AUX PROTEC NIÑOS, NIÑAS Y ADOLESCENTES)</v>
          </cell>
          <cell r="E200">
            <v>0</v>
          </cell>
          <cell r="F200">
            <v>1565085.5</v>
          </cell>
          <cell r="G200">
            <v>0</v>
          </cell>
          <cell r="H200">
            <v>1565085.5</v>
          </cell>
        </row>
        <row r="201">
          <cell r="B201">
            <v>1293</v>
          </cell>
          <cell r="C201" t="str">
            <v>0-0000-0003-0000</v>
          </cell>
          <cell r="D201" t="str">
            <v>TERRENOS</v>
          </cell>
          <cell r="E201">
            <v>0</v>
          </cell>
          <cell r="F201">
            <v>14610712</v>
          </cell>
          <cell r="G201">
            <v>0</v>
          </cell>
          <cell r="H201">
            <v>14610712</v>
          </cell>
        </row>
        <row r="202">
          <cell r="B202">
            <v>1293</v>
          </cell>
          <cell r="C202" t="str">
            <v>0-0000-0003-0001</v>
          </cell>
          <cell r="D202" t="str">
            <v>PAPNNA (PROCUR AUX PROTEC NIÑOS, NIÑAS Y ADOLESCENTES</v>
          </cell>
          <cell r="E202">
            <v>0</v>
          </cell>
          <cell r="F202">
            <v>11319262.869999999</v>
          </cell>
          <cell r="G202">
            <v>0</v>
          </cell>
          <cell r="H202">
            <v>11319262.869999999</v>
          </cell>
        </row>
        <row r="203">
          <cell r="B203">
            <v>1293</v>
          </cell>
          <cell r="C203" t="str">
            <v>0-0000-0004-0000</v>
          </cell>
          <cell r="D203" t="str">
            <v>EDIFICIOS</v>
          </cell>
          <cell r="E203">
            <v>0</v>
          </cell>
          <cell r="F203">
            <v>3291449.13</v>
          </cell>
          <cell r="G203">
            <v>0</v>
          </cell>
          <cell r="H203">
            <v>3291449.13</v>
          </cell>
        </row>
        <row r="204">
          <cell r="B204">
            <v>1293</v>
          </cell>
          <cell r="C204" t="str">
            <v>0-0000-0004-0001</v>
          </cell>
          <cell r="D204" t="str">
            <v>PAPNNA (PROCUR AUX PROTEC NIÑOS, NIÑAS Y ADOLESCENTES)</v>
          </cell>
          <cell r="E204">
            <v>0</v>
          </cell>
          <cell r="F204">
            <v>3291449.13</v>
          </cell>
          <cell r="G204">
            <v>0</v>
          </cell>
          <cell r="H204">
            <v>3291449.13</v>
          </cell>
        </row>
        <row r="205">
          <cell r="B205">
            <v>2000</v>
          </cell>
          <cell r="C205" t="str">
            <v>0-0000-0000-0000</v>
          </cell>
          <cell r="D205" t="str">
            <v>PASIVO</v>
          </cell>
          <cell r="E205">
            <v>12206157.710000001</v>
          </cell>
          <cell r="F205">
            <v>83536372.989999995</v>
          </cell>
          <cell r="G205">
            <v>83424012.010000005</v>
          </cell>
          <cell r="H205">
            <v>12093796.73</v>
          </cell>
        </row>
        <row r="206">
          <cell r="B206">
            <v>2100</v>
          </cell>
          <cell r="C206" t="str">
            <v>0-0000-0000-0000</v>
          </cell>
          <cell r="D206" t="str">
            <v>PASIVO CIRCULANTE</v>
          </cell>
          <cell r="E206">
            <v>12206157.710000001</v>
          </cell>
          <cell r="F206">
            <v>83536372.989999995</v>
          </cell>
          <cell r="G206">
            <v>83424012.010000005</v>
          </cell>
          <cell r="H206">
            <v>12093796.73</v>
          </cell>
        </row>
        <row r="207">
          <cell r="B207">
            <v>2110</v>
          </cell>
          <cell r="C207" t="str">
            <v>0-0000-0000-0000</v>
          </cell>
          <cell r="D207" t="str">
            <v>CUENTAS POR PAGAR A CORTO PLAZO</v>
          </cell>
          <cell r="E207">
            <v>12073011.789999999</v>
          </cell>
          <cell r="F207">
            <v>82056794.200000003</v>
          </cell>
          <cell r="G207">
            <v>74947212.040000007</v>
          </cell>
          <cell r="H207">
            <v>4963429.63</v>
          </cell>
        </row>
        <row r="208">
          <cell r="B208">
            <v>2111</v>
          </cell>
          <cell r="C208" t="str">
            <v>0-0000-0000-0000</v>
          </cell>
          <cell r="D208" t="str">
            <v>SERVICIOS PERSONALES POR PAGAR A CORTO P</v>
          </cell>
          <cell r="E208">
            <v>33442.32</v>
          </cell>
          <cell r="F208">
            <v>501955.87</v>
          </cell>
          <cell r="G208">
            <v>488376.52</v>
          </cell>
          <cell r="H208">
            <v>19862.97</v>
          </cell>
        </row>
        <row r="209">
          <cell r="B209">
            <v>2111</v>
          </cell>
          <cell r="C209" t="str">
            <v>0-0000-0001-0000</v>
          </cell>
          <cell r="D209" t="str">
            <v>REMUNERACIÓN POR PAGAR AL PERSONAL DE CA</v>
          </cell>
          <cell r="E209">
            <v>33442.32</v>
          </cell>
          <cell r="F209">
            <v>501955.87</v>
          </cell>
          <cell r="G209">
            <v>488376.52</v>
          </cell>
          <cell r="H209">
            <v>19862.97</v>
          </cell>
        </row>
        <row r="210">
          <cell r="B210">
            <v>2111</v>
          </cell>
          <cell r="C210" t="str">
            <v>0-0000-0001-0001</v>
          </cell>
          <cell r="D210" t="str">
            <v>INCAPACIDADES POR PAGAR</v>
          </cell>
          <cell r="E210">
            <v>33442.32</v>
          </cell>
          <cell r="F210">
            <v>501955.87</v>
          </cell>
          <cell r="G210">
            <v>488376.52</v>
          </cell>
          <cell r="H210">
            <v>19862.97</v>
          </cell>
        </row>
        <row r="211">
          <cell r="B211">
            <v>2112</v>
          </cell>
          <cell r="C211" t="str">
            <v>0-0000-0000-0000</v>
          </cell>
          <cell r="D211" t="str">
            <v>PROVEEDORES POR PAGAR A CORTO PLAZO</v>
          </cell>
          <cell r="E211">
            <v>4261749.9800000004</v>
          </cell>
          <cell r="F211">
            <v>39854355.07</v>
          </cell>
          <cell r="G211">
            <v>36190696.25</v>
          </cell>
          <cell r="H211">
            <v>598091.16</v>
          </cell>
        </row>
        <row r="212">
          <cell r="B212">
            <v>2112</v>
          </cell>
          <cell r="C212" t="str">
            <v>0-0000-0001-0000</v>
          </cell>
          <cell r="D212" t="str">
            <v>DEUDAS POR ADQUISICIÓN DE BIENES Y CONTR</v>
          </cell>
          <cell r="E212">
            <v>4261749.9800000004</v>
          </cell>
          <cell r="F212">
            <v>39799355.07</v>
          </cell>
          <cell r="G212">
            <v>36135696.25</v>
          </cell>
          <cell r="H212">
            <v>598091.16</v>
          </cell>
        </row>
        <row r="213">
          <cell r="B213">
            <v>2112</v>
          </cell>
          <cell r="C213" t="str">
            <v>0-0000-0001-0003</v>
          </cell>
          <cell r="D213" t="str">
            <v>MAQUINAS REFACCIONES Y SERVICIOS SA DE CV</v>
          </cell>
          <cell r="E213">
            <v>0</v>
          </cell>
          <cell r="F213">
            <v>51916.69</v>
          </cell>
          <cell r="G213">
            <v>51916.69</v>
          </cell>
          <cell r="H213">
            <v>0</v>
          </cell>
        </row>
        <row r="214">
          <cell r="B214">
            <v>2112</v>
          </cell>
          <cell r="C214" t="str">
            <v>0-0000-0001-0015</v>
          </cell>
          <cell r="D214" t="str">
            <v>MAPEQ MAYORISTAS</v>
          </cell>
          <cell r="E214">
            <v>713507.32</v>
          </cell>
          <cell r="F214">
            <v>812279.98</v>
          </cell>
          <cell r="G214">
            <v>98772.66</v>
          </cell>
          <cell r="H214">
            <v>0</v>
          </cell>
        </row>
        <row r="215">
          <cell r="B215">
            <v>2112</v>
          </cell>
          <cell r="C215" t="str">
            <v>0-0000-0001-0031</v>
          </cell>
          <cell r="D215" t="str">
            <v>JACOB CAJINA RAMIREZ</v>
          </cell>
          <cell r="E215">
            <v>0</v>
          </cell>
          <cell r="F215">
            <v>134064.41</v>
          </cell>
          <cell r="G215">
            <v>134064.41</v>
          </cell>
          <cell r="H215">
            <v>0</v>
          </cell>
        </row>
        <row r="216">
          <cell r="B216">
            <v>2112</v>
          </cell>
          <cell r="C216" t="str">
            <v>0-0000-0001-0040</v>
          </cell>
          <cell r="D216" t="str">
            <v>ARTE Y COLOR DIGITAL SA DE CV</v>
          </cell>
          <cell r="E216">
            <v>0</v>
          </cell>
          <cell r="F216">
            <v>124816.7</v>
          </cell>
          <cell r="G216">
            <v>124816.7</v>
          </cell>
          <cell r="H216">
            <v>0</v>
          </cell>
        </row>
        <row r="217">
          <cell r="B217">
            <v>2112</v>
          </cell>
          <cell r="C217" t="str">
            <v>0-0000-0001-0045</v>
          </cell>
          <cell r="D217" t="str">
            <v>DOS MIL GAS SA DE CV</v>
          </cell>
          <cell r="E217">
            <v>0</v>
          </cell>
          <cell r="F217">
            <v>168788.54</v>
          </cell>
          <cell r="G217">
            <v>168788.54</v>
          </cell>
          <cell r="H217">
            <v>0</v>
          </cell>
        </row>
        <row r="218">
          <cell r="B218">
            <v>2112</v>
          </cell>
          <cell r="C218" t="str">
            <v>0-0000-0001-0048</v>
          </cell>
          <cell r="D218" t="str">
            <v>COMISION FEDERAL DE ELECTRICIDAD</v>
          </cell>
          <cell r="E218">
            <v>0</v>
          </cell>
          <cell r="F218">
            <v>104377</v>
          </cell>
          <cell r="G218">
            <v>104377</v>
          </cell>
          <cell r="H218">
            <v>0</v>
          </cell>
        </row>
        <row r="219">
          <cell r="B219">
            <v>2112</v>
          </cell>
          <cell r="C219" t="str">
            <v>0-0000-0001-0052</v>
          </cell>
          <cell r="D219" t="str">
            <v>SERVICIOS GASOLINEROS DE MEXICO SA DE CV</v>
          </cell>
          <cell r="E219">
            <v>4661.8900000000003</v>
          </cell>
          <cell r="F219">
            <v>712104.98</v>
          </cell>
          <cell r="G219">
            <v>707443.09</v>
          </cell>
          <cell r="H219">
            <v>0</v>
          </cell>
        </row>
        <row r="220">
          <cell r="B220">
            <v>2112</v>
          </cell>
          <cell r="C220" t="str">
            <v>0-0000-0001-0053</v>
          </cell>
          <cell r="D220" t="str">
            <v>AUTO LLANTAS ANDRADE SA DE CV</v>
          </cell>
          <cell r="E220">
            <v>0</v>
          </cell>
          <cell r="F220">
            <v>19778.509999999998</v>
          </cell>
          <cell r="G220">
            <v>19778.509999999998</v>
          </cell>
          <cell r="H220">
            <v>0</v>
          </cell>
        </row>
        <row r="221">
          <cell r="B221">
            <v>2112</v>
          </cell>
          <cell r="C221" t="str">
            <v>0-0000-0001-0056</v>
          </cell>
          <cell r="D221" t="str">
            <v>RAMON EDUARDO QUINZAÑOS SORDO</v>
          </cell>
          <cell r="E221">
            <v>0</v>
          </cell>
          <cell r="F221">
            <v>32237.65</v>
          </cell>
          <cell r="G221">
            <v>32237.65</v>
          </cell>
          <cell r="H221">
            <v>0</v>
          </cell>
        </row>
        <row r="222">
          <cell r="B222">
            <v>2112</v>
          </cell>
          <cell r="C222" t="str">
            <v>0-0000-0001-0066</v>
          </cell>
          <cell r="D222" t="str">
            <v>LETICIA PADILLA MUÑOZ</v>
          </cell>
          <cell r="E222">
            <v>0</v>
          </cell>
          <cell r="F222">
            <v>3543.15</v>
          </cell>
          <cell r="G222">
            <v>3543.15</v>
          </cell>
          <cell r="H222">
            <v>0</v>
          </cell>
        </row>
        <row r="223">
          <cell r="B223">
            <v>2112</v>
          </cell>
          <cell r="C223" t="str">
            <v>0-0000-0001-0071</v>
          </cell>
          <cell r="D223" t="str">
            <v>BERMUDEZ RUIZ ALEJANDRO</v>
          </cell>
          <cell r="E223">
            <v>0</v>
          </cell>
          <cell r="F223">
            <v>184463</v>
          </cell>
          <cell r="G223">
            <v>184463</v>
          </cell>
          <cell r="H223">
            <v>0</v>
          </cell>
        </row>
        <row r="224">
          <cell r="B224">
            <v>2112</v>
          </cell>
          <cell r="C224" t="str">
            <v>0-0000-0001-0084</v>
          </cell>
          <cell r="D224" t="str">
            <v>ESPECIALISTAS EN LIMPIEZA EMPRESARIAL SA DE CV</v>
          </cell>
          <cell r="E224">
            <v>320421</v>
          </cell>
          <cell r="F224">
            <v>3195951.25</v>
          </cell>
          <cell r="G224">
            <v>2875530.25</v>
          </cell>
          <cell r="H224">
            <v>0</v>
          </cell>
        </row>
        <row r="225">
          <cell r="B225">
            <v>2112</v>
          </cell>
          <cell r="C225" t="str">
            <v>0-0000-0001-0101</v>
          </cell>
          <cell r="D225" t="str">
            <v>HDI SEGUROS SA DE CV</v>
          </cell>
          <cell r="E225">
            <v>0</v>
          </cell>
          <cell r="F225">
            <v>21124.18</v>
          </cell>
          <cell r="G225">
            <v>21124.18</v>
          </cell>
          <cell r="H225">
            <v>0</v>
          </cell>
        </row>
        <row r="226">
          <cell r="B226">
            <v>2112</v>
          </cell>
          <cell r="C226" t="str">
            <v>0-0000-0001-0114</v>
          </cell>
          <cell r="D226" t="str">
            <v>IVAN ARROYO CERVANTES</v>
          </cell>
          <cell r="E226">
            <v>0</v>
          </cell>
          <cell r="F226">
            <v>42996</v>
          </cell>
          <cell r="G226">
            <v>42996</v>
          </cell>
          <cell r="H226">
            <v>0</v>
          </cell>
        </row>
        <row r="227">
          <cell r="B227">
            <v>2112</v>
          </cell>
          <cell r="C227" t="str">
            <v>0-0000-0001-0129</v>
          </cell>
          <cell r="D227" t="str">
            <v>MUNDO VENDING SA DE CV</v>
          </cell>
          <cell r="E227">
            <v>0</v>
          </cell>
          <cell r="F227">
            <v>21779</v>
          </cell>
          <cell r="G227">
            <v>21779</v>
          </cell>
          <cell r="H227">
            <v>0</v>
          </cell>
        </row>
        <row r="228">
          <cell r="B228">
            <v>2112</v>
          </cell>
          <cell r="C228" t="str">
            <v>0-0000-0001-0133</v>
          </cell>
          <cell r="D228" t="str">
            <v>CARITAS DE LEON AC</v>
          </cell>
          <cell r="E228">
            <v>0</v>
          </cell>
          <cell r="F228">
            <v>60000</v>
          </cell>
          <cell r="G228">
            <v>60000</v>
          </cell>
          <cell r="H228">
            <v>0</v>
          </cell>
        </row>
        <row r="229">
          <cell r="B229">
            <v>2112</v>
          </cell>
          <cell r="C229" t="str">
            <v>0-0000-0001-0137</v>
          </cell>
          <cell r="D229" t="str">
            <v>EOS SOLUCIONES SA DE CV</v>
          </cell>
          <cell r="E229">
            <v>0</v>
          </cell>
          <cell r="F229">
            <v>128595.42</v>
          </cell>
          <cell r="G229">
            <v>128595.42</v>
          </cell>
          <cell r="H229">
            <v>0</v>
          </cell>
        </row>
        <row r="230">
          <cell r="B230">
            <v>2112</v>
          </cell>
          <cell r="C230" t="str">
            <v>0-0000-0001-0143</v>
          </cell>
          <cell r="D230" t="str">
            <v>GAS BUTANO DEL BAJIO SA DE CV</v>
          </cell>
          <cell r="E230">
            <v>0</v>
          </cell>
          <cell r="F230">
            <v>108780.32</v>
          </cell>
          <cell r="G230">
            <v>108780.32</v>
          </cell>
          <cell r="H230">
            <v>0</v>
          </cell>
        </row>
        <row r="231">
          <cell r="B231">
            <v>2112</v>
          </cell>
          <cell r="C231" t="str">
            <v>0-0000-0001-0150</v>
          </cell>
          <cell r="D231" t="str">
            <v>TELEFONOS DE MEXICO SAB DE CV</v>
          </cell>
          <cell r="E231">
            <v>0</v>
          </cell>
          <cell r="F231">
            <v>234704.96</v>
          </cell>
          <cell r="G231">
            <v>234704.96</v>
          </cell>
          <cell r="H231">
            <v>0</v>
          </cell>
        </row>
        <row r="232">
          <cell r="B232">
            <v>2112</v>
          </cell>
          <cell r="C232" t="str">
            <v>0-0000-0001-0172</v>
          </cell>
          <cell r="D232" t="str">
            <v>DIALISIS Y TRASPLANTES ALBA S DE RL DE C</v>
          </cell>
          <cell r="E232">
            <v>0</v>
          </cell>
          <cell r="F232">
            <v>94400</v>
          </cell>
          <cell r="G232">
            <v>94400</v>
          </cell>
          <cell r="H232">
            <v>0</v>
          </cell>
        </row>
        <row r="233">
          <cell r="B233">
            <v>2112</v>
          </cell>
          <cell r="C233" t="str">
            <v>0-0000-0001-0173</v>
          </cell>
          <cell r="D233" t="str">
            <v>FUNDACION LEONESA SERVIR AC</v>
          </cell>
          <cell r="E233">
            <v>0</v>
          </cell>
          <cell r="F233">
            <v>3000</v>
          </cell>
          <cell r="G233">
            <v>3000</v>
          </cell>
          <cell r="H233">
            <v>0</v>
          </cell>
        </row>
        <row r="234">
          <cell r="B234">
            <v>2112</v>
          </cell>
          <cell r="C234" t="str">
            <v>0-0000-0001-0184</v>
          </cell>
          <cell r="D234" t="str">
            <v>ESPINOS RENDON YOLANDA</v>
          </cell>
          <cell r="E234">
            <v>0</v>
          </cell>
          <cell r="F234">
            <v>614868.94999999995</v>
          </cell>
          <cell r="G234">
            <v>614868.94999999995</v>
          </cell>
          <cell r="H234">
            <v>0</v>
          </cell>
        </row>
        <row r="235">
          <cell r="B235">
            <v>2112</v>
          </cell>
          <cell r="C235" t="str">
            <v>0-0000-0001-0188</v>
          </cell>
          <cell r="D235" t="str">
            <v>MADERAS DE SAN JUAN BOSCO SA DE CV</v>
          </cell>
          <cell r="E235">
            <v>0</v>
          </cell>
          <cell r="F235">
            <v>4135.74</v>
          </cell>
          <cell r="G235">
            <v>4135.74</v>
          </cell>
          <cell r="H235">
            <v>0</v>
          </cell>
        </row>
        <row r="236">
          <cell r="B236">
            <v>2112</v>
          </cell>
          <cell r="C236" t="str">
            <v>0-0000-0001-0199</v>
          </cell>
          <cell r="D236" t="str">
            <v>EL HERALDO DE LEON COMPAÑIA EDITORIAL S DE RL DE CV</v>
          </cell>
          <cell r="E236">
            <v>0</v>
          </cell>
          <cell r="F236">
            <v>1750</v>
          </cell>
          <cell r="G236">
            <v>1750</v>
          </cell>
          <cell r="H236">
            <v>0</v>
          </cell>
        </row>
        <row r="237">
          <cell r="B237">
            <v>2112</v>
          </cell>
          <cell r="C237" t="str">
            <v>0-0000-0001-0214</v>
          </cell>
          <cell r="D237" t="str">
            <v>EQUIPOS INTERFERENCIALES DE MEXICO SA DE CV</v>
          </cell>
          <cell r="E237">
            <v>468188.03</v>
          </cell>
          <cell r="F237">
            <v>468188.03</v>
          </cell>
          <cell r="G237">
            <v>0</v>
          </cell>
          <cell r="H237">
            <v>0</v>
          </cell>
        </row>
        <row r="238">
          <cell r="B238">
            <v>2112</v>
          </cell>
          <cell r="C238" t="str">
            <v>0-0000-0001-0238</v>
          </cell>
          <cell r="D238" t="str">
            <v>BAJIO MOTORS SA DE CV</v>
          </cell>
          <cell r="E238">
            <v>0</v>
          </cell>
          <cell r="F238">
            <v>3415.06</v>
          </cell>
          <cell r="G238">
            <v>3415.06</v>
          </cell>
          <cell r="H238">
            <v>0</v>
          </cell>
        </row>
        <row r="239">
          <cell r="B239">
            <v>2112</v>
          </cell>
          <cell r="C239" t="str">
            <v>0-0000-0001-0257</v>
          </cell>
          <cell r="D239" t="str">
            <v>TORRES DIAZ ALBERTO</v>
          </cell>
          <cell r="E239">
            <v>0</v>
          </cell>
          <cell r="F239">
            <v>2366.4</v>
          </cell>
          <cell r="G239">
            <v>2366.4</v>
          </cell>
          <cell r="H239">
            <v>0</v>
          </cell>
        </row>
        <row r="240">
          <cell r="B240">
            <v>2112</v>
          </cell>
          <cell r="C240" t="str">
            <v>0-0000-0001-0265</v>
          </cell>
          <cell r="D240" t="str">
            <v>CARDONA GOMEZ RAUL ALEJANDRO</v>
          </cell>
          <cell r="E240">
            <v>0</v>
          </cell>
          <cell r="F240">
            <v>11348.86</v>
          </cell>
          <cell r="G240">
            <v>11348.86</v>
          </cell>
          <cell r="H240">
            <v>0</v>
          </cell>
        </row>
        <row r="241">
          <cell r="B241">
            <v>2112</v>
          </cell>
          <cell r="C241" t="str">
            <v>0-0000-0001-0323</v>
          </cell>
          <cell r="D241" t="str">
            <v>INSTITUTO CULTURAL DE LEON</v>
          </cell>
          <cell r="E241">
            <v>0</v>
          </cell>
          <cell r="F241">
            <v>18532</v>
          </cell>
          <cell r="G241">
            <v>18532</v>
          </cell>
          <cell r="H241">
            <v>0</v>
          </cell>
        </row>
        <row r="242">
          <cell r="B242">
            <v>2112</v>
          </cell>
          <cell r="C242" t="str">
            <v>0-0000-0001-0324</v>
          </cell>
          <cell r="D242" t="str">
            <v>MEDICA SILLER SA DE CV</v>
          </cell>
          <cell r="E242">
            <v>0</v>
          </cell>
          <cell r="F242">
            <v>198238.2</v>
          </cell>
          <cell r="G242">
            <v>198238.2</v>
          </cell>
          <cell r="H242">
            <v>0</v>
          </cell>
        </row>
        <row r="243">
          <cell r="B243">
            <v>2112</v>
          </cell>
          <cell r="C243" t="str">
            <v>0-0000-0001-0359</v>
          </cell>
          <cell r="D243" t="str">
            <v>LIMPACT SA DE CV</v>
          </cell>
          <cell r="E243">
            <v>0</v>
          </cell>
          <cell r="F243">
            <v>80659.539999999994</v>
          </cell>
          <cell r="G243">
            <v>80659.539999999994</v>
          </cell>
          <cell r="H243">
            <v>0</v>
          </cell>
        </row>
        <row r="244">
          <cell r="B244">
            <v>2112</v>
          </cell>
          <cell r="C244" t="str">
            <v>0-0000-0001-0409</v>
          </cell>
          <cell r="D244" t="str">
            <v>ECOLOGIA MAXIMIXADA DEL BAJIO SA DE CV</v>
          </cell>
          <cell r="E244">
            <v>0</v>
          </cell>
          <cell r="F244">
            <v>54441.25</v>
          </cell>
          <cell r="G244">
            <v>54441.25</v>
          </cell>
          <cell r="H244">
            <v>0</v>
          </cell>
        </row>
        <row r="245">
          <cell r="B245">
            <v>2112</v>
          </cell>
          <cell r="C245" t="str">
            <v>0-0000-0001-0411</v>
          </cell>
          <cell r="D245" t="str">
            <v>POPULAR ABARROTERA DE LEON SA DE CV</v>
          </cell>
          <cell r="E245">
            <v>0</v>
          </cell>
          <cell r="F245">
            <v>38500</v>
          </cell>
          <cell r="G245">
            <v>38500</v>
          </cell>
          <cell r="H245">
            <v>0</v>
          </cell>
        </row>
        <row r="246">
          <cell r="B246">
            <v>2112</v>
          </cell>
          <cell r="C246" t="str">
            <v>0-0000-0001-0422</v>
          </cell>
          <cell r="D246" t="str">
            <v>EDENRED MEXICO SA DE CV</v>
          </cell>
          <cell r="E246">
            <v>0</v>
          </cell>
          <cell r="F246">
            <v>5546998.5599999996</v>
          </cell>
          <cell r="G246">
            <v>5546998.5599999996</v>
          </cell>
          <cell r="H246">
            <v>0</v>
          </cell>
        </row>
        <row r="247">
          <cell r="B247">
            <v>2112</v>
          </cell>
          <cell r="C247" t="str">
            <v>0-0000-0001-0426</v>
          </cell>
          <cell r="D247" t="str">
            <v>RODRIGUEZ CUELLAR EDUARDO</v>
          </cell>
          <cell r="E247">
            <v>0</v>
          </cell>
          <cell r="F247">
            <v>8060</v>
          </cell>
          <cell r="G247">
            <v>8060</v>
          </cell>
          <cell r="H247">
            <v>0</v>
          </cell>
        </row>
        <row r="248">
          <cell r="B248">
            <v>2112</v>
          </cell>
          <cell r="C248" t="str">
            <v>0-0000-0001-0446</v>
          </cell>
          <cell r="D248" t="str">
            <v>GUZMAN SANCHEZ ENOC MIGUEL</v>
          </cell>
          <cell r="E248">
            <v>0</v>
          </cell>
          <cell r="F248">
            <v>2160</v>
          </cell>
          <cell r="G248">
            <v>2160</v>
          </cell>
          <cell r="H248">
            <v>0</v>
          </cell>
        </row>
        <row r="249">
          <cell r="B249">
            <v>2112</v>
          </cell>
          <cell r="C249" t="str">
            <v>0-0000-0001-0450</v>
          </cell>
          <cell r="D249" t="str">
            <v>GENERAL DE SEGUROS SAB</v>
          </cell>
          <cell r="E249">
            <v>0</v>
          </cell>
          <cell r="F249">
            <v>53951.6</v>
          </cell>
          <cell r="G249">
            <v>53951.6</v>
          </cell>
          <cell r="H249">
            <v>0</v>
          </cell>
        </row>
        <row r="250">
          <cell r="B250">
            <v>2112</v>
          </cell>
          <cell r="C250" t="str">
            <v>0-0000-0001-0458</v>
          </cell>
          <cell r="D250" t="str">
            <v>COMERCIALIZADORA DE PAPEL GODI SA DE CV</v>
          </cell>
          <cell r="E250">
            <v>0</v>
          </cell>
          <cell r="F250">
            <v>83837.350000000006</v>
          </cell>
          <cell r="G250">
            <v>83837.350000000006</v>
          </cell>
          <cell r="H250">
            <v>0</v>
          </cell>
        </row>
        <row r="251">
          <cell r="B251">
            <v>2112</v>
          </cell>
          <cell r="C251" t="str">
            <v>0-0000-0001-0494</v>
          </cell>
          <cell r="D251" t="str">
            <v>MALACARA DOBLADO MIGUEL ANGEL</v>
          </cell>
          <cell r="E251">
            <v>0</v>
          </cell>
          <cell r="F251">
            <v>28449.919999999998</v>
          </cell>
          <cell r="G251">
            <v>28449.919999999998</v>
          </cell>
          <cell r="H251">
            <v>0</v>
          </cell>
        </row>
        <row r="252">
          <cell r="B252">
            <v>2112</v>
          </cell>
          <cell r="C252" t="str">
            <v>0-0000-0001-0504</v>
          </cell>
          <cell r="D252" t="str">
            <v>HUGO MIGUEL REYNOSO TORRES</v>
          </cell>
          <cell r="E252">
            <v>0</v>
          </cell>
          <cell r="F252">
            <v>6535.2</v>
          </cell>
          <cell r="G252">
            <v>6535.2</v>
          </cell>
          <cell r="H252">
            <v>0</v>
          </cell>
        </row>
        <row r="253">
          <cell r="B253">
            <v>2112</v>
          </cell>
          <cell r="C253" t="str">
            <v>0-0000-0001-0523</v>
          </cell>
          <cell r="D253" t="str">
            <v>IMPRESOS Y CONSTRUCCION INDUSTRIAL REMACE COLORS SA DE CV</v>
          </cell>
          <cell r="E253">
            <v>0</v>
          </cell>
          <cell r="F253">
            <v>9768.1</v>
          </cell>
          <cell r="G253">
            <v>9768.1</v>
          </cell>
          <cell r="H253">
            <v>0</v>
          </cell>
        </row>
        <row r="254">
          <cell r="B254">
            <v>2112</v>
          </cell>
          <cell r="C254" t="str">
            <v>0-0000-0001-0542</v>
          </cell>
          <cell r="D254" t="str">
            <v>GONZALEZ OROZCO RAUL CRUYFF</v>
          </cell>
          <cell r="E254">
            <v>0</v>
          </cell>
          <cell r="F254">
            <v>112500</v>
          </cell>
          <cell r="G254">
            <v>112500</v>
          </cell>
          <cell r="H254">
            <v>0</v>
          </cell>
        </row>
        <row r="255">
          <cell r="B255">
            <v>2112</v>
          </cell>
          <cell r="C255" t="str">
            <v>0-0000-0001-0544</v>
          </cell>
          <cell r="D255" t="str">
            <v>BODEGA ESCOLAR SA DE CV</v>
          </cell>
          <cell r="E255">
            <v>0</v>
          </cell>
          <cell r="F255">
            <v>6211.35</v>
          </cell>
          <cell r="G255">
            <v>6211.35</v>
          </cell>
          <cell r="H255">
            <v>0</v>
          </cell>
        </row>
        <row r="256">
          <cell r="B256">
            <v>2112</v>
          </cell>
          <cell r="C256" t="str">
            <v>0-0000-0001-0555</v>
          </cell>
          <cell r="D256" t="str">
            <v>EDITORIAL MARTINICA S.A. DE C.V.</v>
          </cell>
          <cell r="E256">
            <v>0</v>
          </cell>
          <cell r="F256">
            <v>53918</v>
          </cell>
          <cell r="G256">
            <v>53918</v>
          </cell>
          <cell r="H256">
            <v>0</v>
          </cell>
        </row>
        <row r="257">
          <cell r="B257">
            <v>2112</v>
          </cell>
          <cell r="C257" t="str">
            <v>0-0000-0001-0557</v>
          </cell>
          <cell r="D257" t="str">
            <v>IMPRESOS DEL BAJIO S.A. DE C.V.</v>
          </cell>
          <cell r="E257">
            <v>0</v>
          </cell>
          <cell r="F257">
            <v>4524</v>
          </cell>
          <cell r="G257">
            <v>4524</v>
          </cell>
          <cell r="H257">
            <v>0</v>
          </cell>
        </row>
        <row r="258">
          <cell r="B258">
            <v>2112</v>
          </cell>
          <cell r="C258" t="str">
            <v>0-0000-0001-0562</v>
          </cell>
          <cell r="D258" t="str">
            <v>IMPRESION E IMAGEN SA DE CV</v>
          </cell>
          <cell r="E258">
            <v>0</v>
          </cell>
          <cell r="F258">
            <v>126782.2</v>
          </cell>
          <cell r="G258">
            <v>126782.2</v>
          </cell>
          <cell r="H258">
            <v>0</v>
          </cell>
        </row>
        <row r="259">
          <cell r="B259">
            <v>2112</v>
          </cell>
          <cell r="C259" t="str">
            <v>0-0000-0001-0571</v>
          </cell>
          <cell r="D259" t="str">
            <v>RADIOMOVIL DIPSA SA DE CV</v>
          </cell>
          <cell r="E259">
            <v>0</v>
          </cell>
          <cell r="F259">
            <v>61831.01</v>
          </cell>
          <cell r="G259">
            <v>61831.01</v>
          </cell>
          <cell r="H259">
            <v>0</v>
          </cell>
        </row>
        <row r="260">
          <cell r="B260">
            <v>2112</v>
          </cell>
          <cell r="C260" t="str">
            <v>0-0000-0001-0581</v>
          </cell>
          <cell r="D260" t="str">
            <v>GRUPO PRODUCE COMUNICACION SA DE CV</v>
          </cell>
          <cell r="E260">
            <v>0</v>
          </cell>
          <cell r="F260">
            <v>113314.6</v>
          </cell>
          <cell r="G260">
            <v>113314.6</v>
          </cell>
          <cell r="H260">
            <v>0</v>
          </cell>
        </row>
        <row r="261">
          <cell r="B261">
            <v>2112</v>
          </cell>
          <cell r="C261" t="str">
            <v>0-0000-0001-0589</v>
          </cell>
          <cell r="D261" t="str">
            <v>CAMIONERA DEL CENTRO, S.A. DE C.V.</v>
          </cell>
          <cell r="E261">
            <v>0</v>
          </cell>
          <cell r="F261">
            <v>11230.46</v>
          </cell>
          <cell r="G261">
            <v>11230.46</v>
          </cell>
          <cell r="H261">
            <v>0</v>
          </cell>
        </row>
        <row r="262">
          <cell r="B262">
            <v>2112</v>
          </cell>
          <cell r="C262" t="str">
            <v>0-0000-0001-0603</v>
          </cell>
          <cell r="D262" t="str">
            <v>CONTABILIDAD ADMINISTRATIVA EMPRESARIAL S.C.</v>
          </cell>
          <cell r="E262">
            <v>0</v>
          </cell>
          <cell r="F262">
            <v>82260</v>
          </cell>
          <cell r="G262">
            <v>82260</v>
          </cell>
          <cell r="H262">
            <v>0</v>
          </cell>
        </row>
        <row r="263">
          <cell r="B263">
            <v>2112</v>
          </cell>
          <cell r="C263" t="str">
            <v>0-0000-0001-0620</v>
          </cell>
          <cell r="D263" t="str">
            <v>LOPEZ CANO MARIA ESTHER</v>
          </cell>
          <cell r="E263">
            <v>0</v>
          </cell>
          <cell r="F263">
            <v>88847.05</v>
          </cell>
          <cell r="G263">
            <v>88847.05</v>
          </cell>
          <cell r="H263">
            <v>0</v>
          </cell>
        </row>
        <row r="264">
          <cell r="B264">
            <v>2112</v>
          </cell>
          <cell r="C264" t="str">
            <v>0-0000-0001-0621</v>
          </cell>
          <cell r="D264" t="str">
            <v>SECRETARIA DE FINANZAS, INVERSION Y ADMINISTRACION</v>
          </cell>
          <cell r="E264">
            <v>0</v>
          </cell>
          <cell r="F264">
            <v>6086</v>
          </cell>
          <cell r="G264">
            <v>6086</v>
          </cell>
          <cell r="H264">
            <v>0</v>
          </cell>
        </row>
        <row r="265">
          <cell r="B265">
            <v>2112</v>
          </cell>
          <cell r="C265" t="str">
            <v>0-0000-0001-0633</v>
          </cell>
          <cell r="D265" t="str">
            <v>EXTINTORES DEL BAJIO SA DE CV</v>
          </cell>
          <cell r="E265">
            <v>0</v>
          </cell>
          <cell r="F265">
            <v>44810.8</v>
          </cell>
          <cell r="G265">
            <v>44810.8</v>
          </cell>
          <cell r="H265">
            <v>0</v>
          </cell>
        </row>
        <row r="266">
          <cell r="B266">
            <v>2112</v>
          </cell>
          <cell r="C266" t="str">
            <v>0-0000-0001-0658</v>
          </cell>
          <cell r="D266" t="str">
            <v>CORRAL RIOS MARISOLINE</v>
          </cell>
          <cell r="E266">
            <v>0</v>
          </cell>
          <cell r="F266">
            <v>140507.20000000001</v>
          </cell>
          <cell r="G266">
            <v>140507.20000000001</v>
          </cell>
          <cell r="H266">
            <v>0</v>
          </cell>
        </row>
        <row r="267">
          <cell r="B267">
            <v>2112</v>
          </cell>
          <cell r="C267" t="str">
            <v>0-0000-0001-0706</v>
          </cell>
          <cell r="D267" t="str">
            <v>SEGURIDAD PRIVADA INTEGRAL MANAVIL SA DE CV</v>
          </cell>
          <cell r="E267">
            <v>792117.6</v>
          </cell>
          <cell r="F267">
            <v>4032851.36</v>
          </cell>
          <cell r="G267">
            <v>3240733.76</v>
          </cell>
          <cell r="H267">
            <v>0</v>
          </cell>
        </row>
        <row r="268">
          <cell r="B268">
            <v>2112</v>
          </cell>
          <cell r="C268" t="str">
            <v>0-0000-0001-0718</v>
          </cell>
          <cell r="D268" t="str">
            <v>RODRIGUEZ GARCIA FLAVIO FRANCISCO</v>
          </cell>
          <cell r="E268">
            <v>0</v>
          </cell>
          <cell r="F268">
            <v>4182.24</v>
          </cell>
          <cell r="G268">
            <v>4182.24</v>
          </cell>
          <cell r="H268">
            <v>0</v>
          </cell>
        </row>
        <row r="269">
          <cell r="B269">
            <v>2112</v>
          </cell>
          <cell r="C269" t="str">
            <v>0-0000-0001-0724</v>
          </cell>
          <cell r="D269" t="str">
            <v>LOZANO NUÑEZ SANTIAGO</v>
          </cell>
          <cell r="E269">
            <v>0</v>
          </cell>
          <cell r="F269">
            <v>34800</v>
          </cell>
          <cell r="G269">
            <v>34800</v>
          </cell>
          <cell r="H269">
            <v>0</v>
          </cell>
        </row>
        <row r="270">
          <cell r="B270">
            <v>2112</v>
          </cell>
          <cell r="C270" t="str">
            <v>0-0000-0001-0726</v>
          </cell>
          <cell r="D270" t="str">
            <v>PAN AMERICAN MEXICO COMPAÑIA DE SEGUROS</v>
          </cell>
          <cell r="E270">
            <v>0</v>
          </cell>
          <cell r="F270">
            <v>4663.22</v>
          </cell>
          <cell r="G270">
            <v>4663.22</v>
          </cell>
          <cell r="H270">
            <v>0</v>
          </cell>
        </row>
        <row r="271">
          <cell r="B271">
            <v>2112</v>
          </cell>
          <cell r="C271" t="str">
            <v>0-0000-0001-0731</v>
          </cell>
          <cell r="D271" t="str">
            <v>DSOFT SA DE CV</v>
          </cell>
          <cell r="E271">
            <v>0</v>
          </cell>
          <cell r="F271">
            <v>6240</v>
          </cell>
          <cell r="G271">
            <v>6240</v>
          </cell>
          <cell r="H271">
            <v>0</v>
          </cell>
        </row>
        <row r="272">
          <cell r="B272">
            <v>2112</v>
          </cell>
          <cell r="C272" t="str">
            <v>0-0000-0001-0749</v>
          </cell>
          <cell r="D272" t="str">
            <v>PRODUCCIONES EQUS</v>
          </cell>
          <cell r="E272">
            <v>0</v>
          </cell>
          <cell r="F272">
            <v>292796</v>
          </cell>
          <cell r="G272">
            <v>292796</v>
          </cell>
          <cell r="H272">
            <v>0</v>
          </cell>
        </row>
        <row r="273">
          <cell r="B273">
            <v>2112</v>
          </cell>
          <cell r="C273" t="str">
            <v>0-0000-0001-0783</v>
          </cell>
          <cell r="D273" t="str">
            <v>COMERCIALIZADORA DE PAÑALES Y DERIVADOS SA DE CV</v>
          </cell>
          <cell r="E273">
            <v>0</v>
          </cell>
          <cell r="F273">
            <v>296594.71999999997</v>
          </cell>
          <cell r="G273">
            <v>296594.71999999997</v>
          </cell>
          <cell r="H273">
            <v>0</v>
          </cell>
        </row>
        <row r="274">
          <cell r="B274">
            <v>2112</v>
          </cell>
          <cell r="C274" t="str">
            <v>0-0000-0001-0812</v>
          </cell>
          <cell r="D274" t="str">
            <v>TOTAL PLAY TELECOMUNICACIONES SA DE CV</v>
          </cell>
          <cell r="E274">
            <v>0</v>
          </cell>
          <cell r="F274">
            <v>59812</v>
          </cell>
          <cell r="G274">
            <v>59812</v>
          </cell>
          <cell r="H274">
            <v>0</v>
          </cell>
        </row>
        <row r="275">
          <cell r="B275">
            <v>2112</v>
          </cell>
          <cell r="C275" t="str">
            <v>0-0000-0001-0861</v>
          </cell>
          <cell r="D275" t="str">
            <v>TOYOMOTORS, SA DE CV</v>
          </cell>
          <cell r="E275">
            <v>0</v>
          </cell>
          <cell r="F275">
            <v>21493.87</v>
          </cell>
          <cell r="G275">
            <v>21493.87</v>
          </cell>
          <cell r="H275">
            <v>0</v>
          </cell>
        </row>
        <row r="276">
          <cell r="B276">
            <v>2112</v>
          </cell>
          <cell r="C276" t="str">
            <v>0-0000-0001-0866</v>
          </cell>
          <cell r="D276" t="str">
            <v>PRODUCTOS BASICOS MERO S DE R.L DE C.V|</v>
          </cell>
          <cell r="E276">
            <v>0</v>
          </cell>
          <cell r="F276">
            <v>741065.55</v>
          </cell>
          <cell r="G276">
            <v>741065.55</v>
          </cell>
          <cell r="H276">
            <v>0</v>
          </cell>
        </row>
        <row r="277">
          <cell r="B277">
            <v>2112</v>
          </cell>
          <cell r="C277" t="str">
            <v>0-0000-0001-0876</v>
          </cell>
          <cell r="D277" t="str">
            <v>GRUPO NACIONAL PROVINCIAL SAB</v>
          </cell>
          <cell r="E277">
            <v>0</v>
          </cell>
          <cell r="F277">
            <v>22649.58</v>
          </cell>
          <cell r="G277">
            <v>588832.84</v>
          </cell>
          <cell r="H277">
            <v>566183.26</v>
          </cell>
        </row>
        <row r="278">
          <cell r="B278">
            <v>2112</v>
          </cell>
          <cell r="C278" t="str">
            <v>0-0000-0001-0887</v>
          </cell>
          <cell r="D278" t="str">
            <v>ROMAN FLORES JAVIER</v>
          </cell>
          <cell r="E278">
            <v>0</v>
          </cell>
          <cell r="F278">
            <v>480522.35</v>
          </cell>
          <cell r="G278">
            <v>480522.35</v>
          </cell>
          <cell r="H278">
            <v>0</v>
          </cell>
        </row>
        <row r="279">
          <cell r="B279">
            <v>2112</v>
          </cell>
          <cell r="C279" t="str">
            <v>0-0000-0001-0893</v>
          </cell>
          <cell r="D279" t="str">
            <v>HEMMOVIL S.A DE C.V</v>
          </cell>
          <cell r="E279">
            <v>0</v>
          </cell>
          <cell r="F279">
            <v>25200</v>
          </cell>
          <cell r="G279">
            <v>25200</v>
          </cell>
          <cell r="H279">
            <v>0</v>
          </cell>
        </row>
        <row r="280">
          <cell r="B280">
            <v>2112</v>
          </cell>
          <cell r="C280" t="str">
            <v>0-0000-0001-0917</v>
          </cell>
          <cell r="D280" t="str">
            <v>HOGARAMA DE LEON, SA DE CV</v>
          </cell>
          <cell r="E280">
            <v>0</v>
          </cell>
          <cell r="F280">
            <v>348399.59</v>
          </cell>
          <cell r="G280">
            <v>348399.59</v>
          </cell>
          <cell r="H280">
            <v>0</v>
          </cell>
        </row>
        <row r="281">
          <cell r="B281">
            <v>2112</v>
          </cell>
          <cell r="C281" t="str">
            <v>0-0000-0001-0924</v>
          </cell>
          <cell r="D281" t="str">
            <v>DISTRIBUIDORA AUTOMOTRIZ CALLEJA S.A DE</v>
          </cell>
          <cell r="E281">
            <v>0</v>
          </cell>
          <cell r="F281">
            <v>3645</v>
          </cell>
          <cell r="G281">
            <v>3645</v>
          </cell>
          <cell r="H281">
            <v>0</v>
          </cell>
        </row>
        <row r="282">
          <cell r="B282">
            <v>2112</v>
          </cell>
          <cell r="C282" t="str">
            <v>0-0000-0001-0925</v>
          </cell>
          <cell r="D282" t="str">
            <v>GASCA OBREGÓN DANIEL</v>
          </cell>
          <cell r="E282">
            <v>0</v>
          </cell>
          <cell r="F282">
            <v>248410.8</v>
          </cell>
          <cell r="G282">
            <v>248410.8</v>
          </cell>
          <cell r="H282">
            <v>0</v>
          </cell>
        </row>
        <row r="283">
          <cell r="B283">
            <v>2112</v>
          </cell>
          <cell r="C283" t="str">
            <v>0-0000-0001-0937</v>
          </cell>
          <cell r="D283" t="str">
            <v>GUARDIAN AUTOMOTRIZ S.A DE C.V</v>
          </cell>
          <cell r="E283">
            <v>0</v>
          </cell>
          <cell r="F283">
            <v>162857.09</v>
          </cell>
          <cell r="G283">
            <v>162857.09</v>
          </cell>
          <cell r="H283">
            <v>0</v>
          </cell>
        </row>
        <row r="284">
          <cell r="B284">
            <v>2112</v>
          </cell>
          <cell r="C284" t="str">
            <v>0-0000-0001-0953</v>
          </cell>
          <cell r="D284" t="str">
            <v>JORGE SHEIKO HERNANDEZ SAINZ</v>
          </cell>
          <cell r="E284">
            <v>0</v>
          </cell>
          <cell r="F284">
            <v>340805</v>
          </cell>
          <cell r="G284">
            <v>340805</v>
          </cell>
          <cell r="H284">
            <v>0</v>
          </cell>
        </row>
        <row r="285">
          <cell r="B285">
            <v>2112</v>
          </cell>
          <cell r="C285" t="str">
            <v>0-0000-0001-0965</v>
          </cell>
          <cell r="D285" t="str">
            <v>ANGEL AMEZQUITA ADRIANA</v>
          </cell>
          <cell r="E285">
            <v>0</v>
          </cell>
          <cell r="F285">
            <v>8800.01</v>
          </cell>
          <cell r="G285">
            <v>8800.01</v>
          </cell>
          <cell r="H285">
            <v>0</v>
          </cell>
        </row>
        <row r="286">
          <cell r="B286">
            <v>2112</v>
          </cell>
          <cell r="C286" t="str">
            <v>0-0000-0001-0981</v>
          </cell>
          <cell r="D286" t="str">
            <v>AZORIN VEGA JUAN CARLOS</v>
          </cell>
          <cell r="E286">
            <v>342.72</v>
          </cell>
          <cell r="F286">
            <v>2834.74</v>
          </cell>
          <cell r="G286">
            <v>2492.02</v>
          </cell>
          <cell r="H286">
            <v>0</v>
          </cell>
        </row>
        <row r="287">
          <cell r="B287">
            <v>2112</v>
          </cell>
          <cell r="C287" t="str">
            <v>0-0000-0001-0986</v>
          </cell>
          <cell r="D287" t="str">
            <v>LLANTAS DEL LAGO SA DE CV</v>
          </cell>
          <cell r="E287">
            <v>0</v>
          </cell>
          <cell r="F287">
            <v>183152</v>
          </cell>
          <cell r="G287">
            <v>183152</v>
          </cell>
          <cell r="H287">
            <v>0</v>
          </cell>
        </row>
        <row r="288">
          <cell r="B288">
            <v>2112</v>
          </cell>
          <cell r="C288" t="str">
            <v>0-0000-0001-1008</v>
          </cell>
          <cell r="D288" t="str">
            <v>GUZMAN OLIVA JOSE LUIS</v>
          </cell>
          <cell r="E288">
            <v>0</v>
          </cell>
          <cell r="F288">
            <v>9578</v>
          </cell>
          <cell r="G288">
            <v>9578</v>
          </cell>
          <cell r="H288">
            <v>0</v>
          </cell>
        </row>
        <row r="289">
          <cell r="B289">
            <v>2112</v>
          </cell>
          <cell r="C289" t="str">
            <v>0-0000-0001-1019</v>
          </cell>
          <cell r="D289" t="str">
            <v>SUNTRONICS DEL BAJIO SA DE CV</v>
          </cell>
          <cell r="E289">
            <v>0</v>
          </cell>
          <cell r="F289">
            <v>24110.6</v>
          </cell>
          <cell r="G289">
            <v>24110.6</v>
          </cell>
          <cell r="H289">
            <v>0</v>
          </cell>
        </row>
        <row r="290">
          <cell r="B290">
            <v>2112</v>
          </cell>
          <cell r="C290" t="str">
            <v>0-0000-0001-1032</v>
          </cell>
          <cell r="D290" t="str">
            <v>MEXICO GO HUNTING S.A. DE C.V.</v>
          </cell>
          <cell r="E290">
            <v>0</v>
          </cell>
          <cell r="F290">
            <v>28363.37</v>
          </cell>
          <cell r="G290">
            <v>28363.37</v>
          </cell>
          <cell r="H290">
            <v>0</v>
          </cell>
        </row>
        <row r="291">
          <cell r="B291">
            <v>2112</v>
          </cell>
          <cell r="C291" t="str">
            <v>0-0000-0001-1034</v>
          </cell>
          <cell r="D291" t="str">
            <v>ENRIQUEZ NASSER GUILLERMO</v>
          </cell>
          <cell r="E291">
            <v>0</v>
          </cell>
          <cell r="F291">
            <v>22956</v>
          </cell>
          <cell r="G291">
            <v>22956</v>
          </cell>
          <cell r="H291">
            <v>0</v>
          </cell>
        </row>
        <row r="292">
          <cell r="B292">
            <v>2112</v>
          </cell>
          <cell r="C292" t="str">
            <v>0-0000-0001-1035</v>
          </cell>
          <cell r="D292" t="str">
            <v>MONEDERO ELECTRÓNICO XIGA, SA DE CV</v>
          </cell>
          <cell r="E292">
            <v>290.23</v>
          </cell>
          <cell r="F292">
            <v>404816.52</v>
          </cell>
          <cell r="G292">
            <v>404526.29</v>
          </cell>
          <cell r="H292">
            <v>0</v>
          </cell>
        </row>
        <row r="293">
          <cell r="B293">
            <v>2112</v>
          </cell>
          <cell r="C293" t="str">
            <v>0-0000-0001-1064</v>
          </cell>
          <cell r="D293" t="str">
            <v>CABRERA GONZALEZ OSVALDO</v>
          </cell>
          <cell r="E293">
            <v>0</v>
          </cell>
          <cell r="F293">
            <v>10277.6</v>
          </cell>
          <cell r="G293">
            <v>10277.6</v>
          </cell>
          <cell r="H293">
            <v>0</v>
          </cell>
        </row>
        <row r="294">
          <cell r="B294">
            <v>2112</v>
          </cell>
          <cell r="C294" t="str">
            <v>0-0000-0001-1066</v>
          </cell>
          <cell r="D294" t="str">
            <v>VEGA MORENO JUAN MANUEL</v>
          </cell>
          <cell r="E294">
            <v>0</v>
          </cell>
          <cell r="F294">
            <v>15343.02</v>
          </cell>
          <cell r="G294">
            <v>15343.02</v>
          </cell>
          <cell r="H294">
            <v>0</v>
          </cell>
        </row>
        <row r="295">
          <cell r="B295">
            <v>2112</v>
          </cell>
          <cell r="C295" t="str">
            <v>0-0000-0001-1087</v>
          </cell>
          <cell r="D295" t="str">
            <v>DANTE MEDICAL S.A. DE C.V.</v>
          </cell>
          <cell r="E295">
            <v>266863.8</v>
          </cell>
          <cell r="F295">
            <v>316303.28000000003</v>
          </cell>
          <cell r="G295">
            <v>49439.48</v>
          </cell>
          <cell r="H295">
            <v>0</v>
          </cell>
        </row>
        <row r="296">
          <cell r="B296">
            <v>2112</v>
          </cell>
          <cell r="C296" t="str">
            <v>0-0000-0001-1092</v>
          </cell>
          <cell r="D296" t="str">
            <v>SEGUROS SURA S.A. DE C.V.</v>
          </cell>
          <cell r="E296">
            <v>0</v>
          </cell>
          <cell r="F296">
            <v>86376.41</v>
          </cell>
          <cell r="G296">
            <v>86376.41</v>
          </cell>
          <cell r="H296">
            <v>0</v>
          </cell>
        </row>
        <row r="297">
          <cell r="B297">
            <v>2112</v>
          </cell>
          <cell r="C297" t="str">
            <v>0-0000-0001-1093</v>
          </cell>
          <cell r="D297" t="str">
            <v>HURTADO ALEJANDRO</v>
          </cell>
          <cell r="E297">
            <v>0</v>
          </cell>
          <cell r="F297">
            <v>5700</v>
          </cell>
          <cell r="G297">
            <v>5700</v>
          </cell>
          <cell r="H297">
            <v>0</v>
          </cell>
        </row>
        <row r="298">
          <cell r="B298">
            <v>2112</v>
          </cell>
          <cell r="C298" t="str">
            <v>0-0000-0001-1097</v>
          </cell>
          <cell r="D298" t="str">
            <v>LIRA MUÑOZ KARLA ROSELL</v>
          </cell>
          <cell r="E298">
            <v>0</v>
          </cell>
          <cell r="F298">
            <v>30222.639999999999</v>
          </cell>
          <cell r="G298">
            <v>30222.639999999999</v>
          </cell>
          <cell r="H298">
            <v>0</v>
          </cell>
        </row>
        <row r="299">
          <cell r="B299">
            <v>2112</v>
          </cell>
          <cell r="C299" t="str">
            <v>0-0000-0001-1102</v>
          </cell>
          <cell r="D299" t="str">
            <v>LOPEZ RAMIREZ CLARA FRANCISCA</v>
          </cell>
          <cell r="E299">
            <v>0</v>
          </cell>
          <cell r="F299">
            <v>10035.01</v>
          </cell>
          <cell r="G299">
            <v>10035.01</v>
          </cell>
          <cell r="H299">
            <v>0</v>
          </cell>
        </row>
        <row r="300">
          <cell r="B300">
            <v>2112</v>
          </cell>
          <cell r="C300" t="str">
            <v>0-0000-0001-1107</v>
          </cell>
          <cell r="D300" t="str">
            <v>PONCE ESPARZA JORGE ALFREDO</v>
          </cell>
          <cell r="E300">
            <v>0</v>
          </cell>
          <cell r="F300">
            <v>351623.67</v>
          </cell>
          <cell r="G300">
            <v>351623.67</v>
          </cell>
          <cell r="H300">
            <v>0</v>
          </cell>
        </row>
        <row r="301">
          <cell r="B301">
            <v>2112</v>
          </cell>
          <cell r="C301" t="str">
            <v>0-0000-0001-1113</v>
          </cell>
          <cell r="D301" t="str">
            <v>PROPIMEX S DE RL DE CV</v>
          </cell>
          <cell r="E301">
            <v>0</v>
          </cell>
          <cell r="F301">
            <v>141844</v>
          </cell>
          <cell r="G301">
            <v>141844</v>
          </cell>
          <cell r="H301">
            <v>0</v>
          </cell>
        </row>
        <row r="302">
          <cell r="B302">
            <v>2112</v>
          </cell>
          <cell r="C302" t="str">
            <v>0-0000-0001-1116</v>
          </cell>
          <cell r="D302" t="str">
            <v>VILLEGAS GAMIÑO JUAN ARTURO</v>
          </cell>
          <cell r="E302">
            <v>0</v>
          </cell>
          <cell r="F302">
            <v>4346459.78</v>
          </cell>
          <cell r="G302">
            <v>4346459.78</v>
          </cell>
          <cell r="H302">
            <v>0</v>
          </cell>
        </row>
        <row r="303">
          <cell r="B303">
            <v>2112</v>
          </cell>
          <cell r="C303" t="str">
            <v>0-0000-0001-1117</v>
          </cell>
          <cell r="D303" t="str">
            <v>CENTRO PUBLICITARIO Y DE MARKETING TLGR</v>
          </cell>
          <cell r="E303">
            <v>41253.08</v>
          </cell>
          <cell r="F303">
            <v>41253.08</v>
          </cell>
          <cell r="G303">
            <v>0</v>
          </cell>
          <cell r="H303">
            <v>0</v>
          </cell>
        </row>
        <row r="304">
          <cell r="B304">
            <v>2112</v>
          </cell>
          <cell r="C304" t="str">
            <v>0-0000-0001-1119</v>
          </cell>
          <cell r="D304" t="str">
            <v>SOLUCIONES GAPE SA DE CV</v>
          </cell>
          <cell r="E304">
            <v>0</v>
          </cell>
          <cell r="F304">
            <v>5289.6</v>
          </cell>
          <cell r="G304">
            <v>5289.6</v>
          </cell>
          <cell r="H304">
            <v>0</v>
          </cell>
        </row>
        <row r="305">
          <cell r="B305">
            <v>2112</v>
          </cell>
          <cell r="C305" t="str">
            <v>0-0000-0001-1121</v>
          </cell>
          <cell r="D305" t="str">
            <v>TORREZ CABRERA MA GUADALUPE</v>
          </cell>
          <cell r="E305">
            <v>0</v>
          </cell>
          <cell r="F305">
            <v>137068.60999999999</v>
          </cell>
          <cell r="G305">
            <v>137068.60999999999</v>
          </cell>
          <cell r="H305">
            <v>0</v>
          </cell>
        </row>
        <row r="306">
          <cell r="B306">
            <v>2112</v>
          </cell>
          <cell r="C306" t="str">
            <v>0-0000-0001-1122</v>
          </cell>
          <cell r="D306" t="str">
            <v>CENTRO DE MOVILIDAD SA DE CV</v>
          </cell>
          <cell r="E306">
            <v>0</v>
          </cell>
          <cell r="F306">
            <v>12300</v>
          </cell>
          <cell r="G306">
            <v>12300</v>
          </cell>
          <cell r="H306">
            <v>0</v>
          </cell>
        </row>
        <row r="307">
          <cell r="B307">
            <v>2112</v>
          </cell>
          <cell r="C307" t="str">
            <v>0-0000-0001-1123</v>
          </cell>
          <cell r="D307" t="str">
            <v>HERNÁNDEZ VILLEGAS MARÍA GUADALUPE</v>
          </cell>
          <cell r="E307">
            <v>0</v>
          </cell>
          <cell r="F307">
            <v>69739.199999999997</v>
          </cell>
          <cell r="G307">
            <v>69739.199999999997</v>
          </cell>
          <cell r="H307">
            <v>0</v>
          </cell>
        </row>
        <row r="308">
          <cell r="B308">
            <v>2112</v>
          </cell>
          <cell r="C308" t="str">
            <v>0-0000-0001-1125</v>
          </cell>
          <cell r="D308" t="str">
            <v>GRUPO 27 DOCE SA DE CV</v>
          </cell>
          <cell r="E308">
            <v>449.76</v>
          </cell>
          <cell r="F308">
            <v>113811.86</v>
          </cell>
          <cell r="G308">
            <v>113362.1</v>
          </cell>
          <cell r="H308">
            <v>0</v>
          </cell>
        </row>
        <row r="309">
          <cell r="B309">
            <v>2112</v>
          </cell>
          <cell r="C309" t="str">
            <v>0-0000-0001-1126</v>
          </cell>
          <cell r="D309" t="str">
            <v>ESTRADA LEON ELVA CAROLINA</v>
          </cell>
          <cell r="E309">
            <v>0</v>
          </cell>
          <cell r="F309">
            <v>64776.72</v>
          </cell>
          <cell r="G309">
            <v>64776.72</v>
          </cell>
          <cell r="H309">
            <v>0</v>
          </cell>
        </row>
        <row r="310">
          <cell r="B310">
            <v>2112</v>
          </cell>
          <cell r="C310" t="str">
            <v>0-0000-0001-1127</v>
          </cell>
          <cell r="D310" t="str">
            <v>ANDRADE AVILA JAIME ISRAEL</v>
          </cell>
          <cell r="E310">
            <v>16912.8</v>
          </cell>
          <cell r="F310">
            <v>159198.39999999999</v>
          </cell>
          <cell r="G310">
            <v>142285.6</v>
          </cell>
          <cell r="H310">
            <v>0</v>
          </cell>
        </row>
        <row r="311">
          <cell r="B311">
            <v>2112</v>
          </cell>
          <cell r="C311" t="str">
            <v>0-0000-0001-1130</v>
          </cell>
          <cell r="D311" t="str">
            <v>FERRETERIA LA PASIEGA SA DE CV</v>
          </cell>
          <cell r="E311">
            <v>0</v>
          </cell>
          <cell r="F311">
            <v>4199</v>
          </cell>
          <cell r="G311">
            <v>4199</v>
          </cell>
          <cell r="H311">
            <v>0</v>
          </cell>
        </row>
        <row r="312">
          <cell r="B312">
            <v>2112</v>
          </cell>
          <cell r="C312" t="str">
            <v>0-0000-0001-1135</v>
          </cell>
          <cell r="D312" t="str">
            <v>PORTUGAL ALVARADO EDUARDO JAVIER</v>
          </cell>
          <cell r="E312">
            <v>0</v>
          </cell>
          <cell r="F312">
            <v>101500</v>
          </cell>
          <cell r="G312">
            <v>101500</v>
          </cell>
          <cell r="H312">
            <v>0</v>
          </cell>
        </row>
        <row r="313">
          <cell r="B313">
            <v>2112</v>
          </cell>
          <cell r="C313" t="str">
            <v>0-0000-0001-1139</v>
          </cell>
          <cell r="D313" t="str">
            <v>SERRANO HERNANDEZ SUSANA</v>
          </cell>
          <cell r="E313">
            <v>0</v>
          </cell>
          <cell r="F313">
            <v>50683.88</v>
          </cell>
          <cell r="G313">
            <v>50683.88</v>
          </cell>
          <cell r="H313">
            <v>0</v>
          </cell>
        </row>
        <row r="314">
          <cell r="B314">
            <v>2112</v>
          </cell>
          <cell r="C314" t="str">
            <v>0-0000-0001-1154</v>
          </cell>
          <cell r="D314" t="str">
            <v>AVILA VALENZUELA JOSEFINA</v>
          </cell>
          <cell r="E314">
            <v>0</v>
          </cell>
          <cell r="F314">
            <v>33373.199999999997</v>
          </cell>
          <cell r="G314">
            <v>33373.199999999997</v>
          </cell>
          <cell r="H314">
            <v>0</v>
          </cell>
        </row>
        <row r="315">
          <cell r="B315">
            <v>2112</v>
          </cell>
          <cell r="C315" t="str">
            <v>0-0000-0001-1161</v>
          </cell>
          <cell r="D315" t="str">
            <v>MAOBA MANTENIMIENTO Y OBRA DEL BAJIO S.A. DE C.V.</v>
          </cell>
          <cell r="E315">
            <v>0</v>
          </cell>
          <cell r="F315">
            <v>9744</v>
          </cell>
          <cell r="G315">
            <v>9744</v>
          </cell>
          <cell r="H315">
            <v>0</v>
          </cell>
        </row>
        <row r="316">
          <cell r="B316">
            <v>2112</v>
          </cell>
          <cell r="C316" t="str">
            <v>0-0000-0001-1167</v>
          </cell>
          <cell r="D316" t="str">
            <v>SILVA RODRIGUEZ LUIS ANTONIO</v>
          </cell>
          <cell r="E316">
            <v>0</v>
          </cell>
          <cell r="F316">
            <v>74530</v>
          </cell>
          <cell r="G316">
            <v>74530</v>
          </cell>
          <cell r="H316">
            <v>0</v>
          </cell>
        </row>
        <row r="317">
          <cell r="B317">
            <v>2112</v>
          </cell>
          <cell r="C317" t="str">
            <v>0-0000-0001-1170</v>
          </cell>
          <cell r="D317" t="str">
            <v>COBIAN PIÑA RICARDO ISRAEL</v>
          </cell>
          <cell r="E317">
            <v>0</v>
          </cell>
          <cell r="F317">
            <v>7470.4</v>
          </cell>
          <cell r="G317">
            <v>7470.4</v>
          </cell>
          <cell r="H317">
            <v>0</v>
          </cell>
        </row>
        <row r="318">
          <cell r="B318">
            <v>2112</v>
          </cell>
          <cell r="C318" t="str">
            <v>0-0000-0001-1180</v>
          </cell>
          <cell r="D318" t="str">
            <v>LOPÉZ RUVALCABA NYDIA JULIETA</v>
          </cell>
          <cell r="E318">
            <v>0</v>
          </cell>
          <cell r="F318">
            <v>217995.79</v>
          </cell>
          <cell r="G318">
            <v>249723.69</v>
          </cell>
          <cell r="H318">
            <v>31727.9</v>
          </cell>
        </row>
        <row r="319">
          <cell r="B319">
            <v>2112</v>
          </cell>
          <cell r="C319" t="str">
            <v>0-0000-0001-1182</v>
          </cell>
          <cell r="D319" t="str">
            <v>HERNANDEZ LEGORRETA MARIA DE LOURDES</v>
          </cell>
          <cell r="E319">
            <v>0</v>
          </cell>
          <cell r="F319">
            <v>96305.600000000006</v>
          </cell>
          <cell r="G319">
            <v>96305.600000000006</v>
          </cell>
          <cell r="H319">
            <v>0</v>
          </cell>
        </row>
        <row r="320">
          <cell r="B320">
            <v>2112</v>
          </cell>
          <cell r="C320" t="str">
            <v>0-0000-0001-1187</v>
          </cell>
          <cell r="D320" t="str">
            <v>VELAZQUEZ NICASIO ABEL</v>
          </cell>
          <cell r="E320">
            <v>0</v>
          </cell>
          <cell r="F320">
            <v>17232.96</v>
          </cell>
          <cell r="G320">
            <v>17232.96</v>
          </cell>
          <cell r="H320">
            <v>0</v>
          </cell>
        </row>
        <row r="321">
          <cell r="B321">
            <v>2112</v>
          </cell>
          <cell r="C321" t="str">
            <v>0-0000-0001-1190</v>
          </cell>
          <cell r="D321" t="str">
            <v>ALVARADO HERNANDEZ CLAUDIA GUADALUPE</v>
          </cell>
          <cell r="E321">
            <v>0</v>
          </cell>
          <cell r="F321">
            <v>118605.36</v>
          </cell>
          <cell r="G321">
            <v>118605.36</v>
          </cell>
          <cell r="H321">
            <v>0</v>
          </cell>
        </row>
        <row r="322">
          <cell r="B322">
            <v>2112</v>
          </cell>
          <cell r="C322" t="str">
            <v>0-0000-0001-1195</v>
          </cell>
          <cell r="D322" t="str">
            <v>PEREZ RANGEL SALVADOR</v>
          </cell>
          <cell r="E322">
            <v>380202.76</v>
          </cell>
          <cell r="F322">
            <v>517046.8</v>
          </cell>
          <cell r="G322">
            <v>136844.04</v>
          </cell>
          <cell r="H322">
            <v>0</v>
          </cell>
        </row>
        <row r="323">
          <cell r="B323">
            <v>2112</v>
          </cell>
          <cell r="C323" t="str">
            <v>0-0000-0001-1199</v>
          </cell>
          <cell r="D323" t="str">
            <v>DQO INDUSTRIAL</v>
          </cell>
          <cell r="E323">
            <v>0</v>
          </cell>
          <cell r="F323">
            <v>16936</v>
          </cell>
          <cell r="G323">
            <v>16936</v>
          </cell>
          <cell r="H323">
            <v>0</v>
          </cell>
        </row>
        <row r="324">
          <cell r="B324">
            <v>2112</v>
          </cell>
          <cell r="C324" t="str">
            <v>0-0000-0001-1201</v>
          </cell>
          <cell r="D324" t="str">
            <v>FUENTES ANGUIANO MARTHA ELENA</v>
          </cell>
          <cell r="E324">
            <v>0</v>
          </cell>
          <cell r="F324">
            <v>5718.8</v>
          </cell>
          <cell r="G324">
            <v>5718.8</v>
          </cell>
          <cell r="H324">
            <v>0</v>
          </cell>
        </row>
        <row r="325">
          <cell r="B325">
            <v>2112</v>
          </cell>
          <cell r="C325" t="str">
            <v>0-0000-0001-1206</v>
          </cell>
          <cell r="D325" t="str">
            <v>INSIGNIA LIFE, SA DE CV</v>
          </cell>
          <cell r="E325">
            <v>0</v>
          </cell>
          <cell r="F325">
            <v>2007</v>
          </cell>
          <cell r="G325">
            <v>2007</v>
          </cell>
          <cell r="H325">
            <v>0</v>
          </cell>
        </row>
        <row r="326">
          <cell r="B326">
            <v>2112</v>
          </cell>
          <cell r="C326" t="str">
            <v>0-0000-0001-1209</v>
          </cell>
          <cell r="D326" t="str">
            <v>MORENO CASILLAS LAURA VERONICA</v>
          </cell>
          <cell r="E326">
            <v>0</v>
          </cell>
          <cell r="F326">
            <v>243230</v>
          </cell>
          <cell r="G326">
            <v>243230</v>
          </cell>
          <cell r="H326">
            <v>0</v>
          </cell>
        </row>
        <row r="327">
          <cell r="B327">
            <v>2112</v>
          </cell>
          <cell r="C327" t="str">
            <v>0-0000-0001-1212</v>
          </cell>
          <cell r="D327" t="str">
            <v>RUIZ AVILES CARLOS AXCELLE</v>
          </cell>
          <cell r="E327">
            <v>0</v>
          </cell>
          <cell r="F327">
            <v>23200</v>
          </cell>
          <cell r="G327">
            <v>23200</v>
          </cell>
          <cell r="H327">
            <v>0</v>
          </cell>
        </row>
        <row r="328">
          <cell r="B328">
            <v>2112</v>
          </cell>
          <cell r="C328" t="str">
            <v>0-0000-0001-1213</v>
          </cell>
          <cell r="D328" t="str">
            <v>GABRIEL JAZO MARCELA</v>
          </cell>
          <cell r="E328">
            <v>326916.8</v>
          </cell>
          <cell r="F328">
            <v>749494.75</v>
          </cell>
          <cell r="G328">
            <v>422577.95</v>
          </cell>
          <cell r="H328">
            <v>0</v>
          </cell>
        </row>
        <row r="329">
          <cell r="B329">
            <v>2112</v>
          </cell>
          <cell r="C329" t="str">
            <v>0-0000-0001-1216</v>
          </cell>
          <cell r="D329" t="str">
            <v>ROJAS FUENTES BRYAN ALAN</v>
          </cell>
          <cell r="E329">
            <v>0</v>
          </cell>
          <cell r="F329">
            <v>29066</v>
          </cell>
          <cell r="G329">
            <v>29066</v>
          </cell>
          <cell r="H329">
            <v>0</v>
          </cell>
        </row>
        <row r="330">
          <cell r="B330">
            <v>2112</v>
          </cell>
          <cell r="C330" t="str">
            <v>0-0000-0001-1220</v>
          </cell>
          <cell r="D330" t="str">
            <v>GRUPO MEXICANO DE SEGUROS, S.A. DE C.V.</v>
          </cell>
          <cell r="E330">
            <v>0</v>
          </cell>
          <cell r="F330">
            <v>9662.27</v>
          </cell>
          <cell r="G330">
            <v>9662.27</v>
          </cell>
          <cell r="H330">
            <v>0</v>
          </cell>
        </row>
        <row r="331">
          <cell r="B331">
            <v>2112</v>
          </cell>
          <cell r="C331" t="str">
            <v>0-0000-0001-1221</v>
          </cell>
          <cell r="D331" t="str">
            <v>M. LUZ LIÑERO CONTRERAS</v>
          </cell>
          <cell r="E331">
            <v>0</v>
          </cell>
          <cell r="F331">
            <v>6409</v>
          </cell>
          <cell r="G331">
            <v>6409</v>
          </cell>
          <cell r="H331">
            <v>0</v>
          </cell>
        </row>
        <row r="332">
          <cell r="B332">
            <v>2112</v>
          </cell>
          <cell r="C332" t="str">
            <v>0-0000-0001-1225</v>
          </cell>
          <cell r="D332" t="str">
            <v>TORRES CORZO MOTORS BAJIO S.A. DE C.V.</v>
          </cell>
          <cell r="E332">
            <v>0</v>
          </cell>
          <cell r="F332">
            <v>564019.18999999994</v>
          </cell>
          <cell r="G332">
            <v>564019.18999999994</v>
          </cell>
          <cell r="H332">
            <v>0</v>
          </cell>
        </row>
        <row r="333">
          <cell r="B333">
            <v>2112</v>
          </cell>
          <cell r="C333" t="str">
            <v>0-0000-0001-1226</v>
          </cell>
          <cell r="D333" t="str">
            <v>POMPA LOPEZ XOCHITH ASCENCION</v>
          </cell>
          <cell r="E333">
            <v>0</v>
          </cell>
          <cell r="F333">
            <v>45550</v>
          </cell>
          <cell r="G333">
            <v>45550</v>
          </cell>
          <cell r="H333">
            <v>0</v>
          </cell>
        </row>
        <row r="334">
          <cell r="B334">
            <v>2112</v>
          </cell>
          <cell r="C334" t="str">
            <v>0-0000-0001-1228</v>
          </cell>
          <cell r="D334" t="str">
            <v>MORENO GOMEZ JOSE ARMANDO</v>
          </cell>
          <cell r="E334">
            <v>0</v>
          </cell>
          <cell r="F334">
            <v>19865</v>
          </cell>
          <cell r="G334">
            <v>19865</v>
          </cell>
          <cell r="H334">
            <v>0</v>
          </cell>
        </row>
        <row r="335">
          <cell r="B335">
            <v>2112</v>
          </cell>
          <cell r="C335" t="str">
            <v>0-0000-0001-1230</v>
          </cell>
          <cell r="D335" t="str">
            <v>CARDENAS GONZALEZ RICARDO JAVIER</v>
          </cell>
          <cell r="E335">
            <v>0</v>
          </cell>
          <cell r="F335">
            <v>284122.68</v>
          </cell>
          <cell r="G335">
            <v>284122.68</v>
          </cell>
          <cell r="H335">
            <v>0</v>
          </cell>
        </row>
        <row r="336">
          <cell r="B336">
            <v>2112</v>
          </cell>
          <cell r="C336" t="str">
            <v>0-0000-0001-1246</v>
          </cell>
          <cell r="D336" t="str">
            <v>TUNE UP LEON SAS DE CV</v>
          </cell>
          <cell r="E336">
            <v>0</v>
          </cell>
          <cell r="F336">
            <v>41592.959999999999</v>
          </cell>
          <cell r="G336">
            <v>41592.959999999999</v>
          </cell>
          <cell r="H336">
            <v>0</v>
          </cell>
        </row>
        <row r="337">
          <cell r="B337">
            <v>2112</v>
          </cell>
          <cell r="C337" t="str">
            <v>0-0000-0001-1249</v>
          </cell>
          <cell r="D337" t="str">
            <v>FAILCO, S. DE R.L. DE C.V.</v>
          </cell>
          <cell r="E337">
            <v>0</v>
          </cell>
          <cell r="F337">
            <v>65001.55</v>
          </cell>
          <cell r="G337">
            <v>65001.55</v>
          </cell>
          <cell r="H337">
            <v>0</v>
          </cell>
        </row>
        <row r="338">
          <cell r="B338">
            <v>2112</v>
          </cell>
          <cell r="C338" t="str">
            <v>0-0000-0001-1251</v>
          </cell>
          <cell r="D338" t="str">
            <v>FERRETODO DEL BAJIO S.A. DE C.V.</v>
          </cell>
          <cell r="E338">
            <v>0</v>
          </cell>
          <cell r="F338">
            <v>15733.25</v>
          </cell>
          <cell r="G338">
            <v>15733.25</v>
          </cell>
          <cell r="H338">
            <v>0</v>
          </cell>
        </row>
        <row r="339">
          <cell r="B339">
            <v>2112</v>
          </cell>
          <cell r="C339" t="str">
            <v>0-0000-0001-1252</v>
          </cell>
          <cell r="D339" t="str">
            <v>PICHARDO RODRIGUEZ JOSE LEONARDO</v>
          </cell>
          <cell r="E339">
            <v>0</v>
          </cell>
          <cell r="F339">
            <v>6700</v>
          </cell>
          <cell r="G339">
            <v>6700</v>
          </cell>
          <cell r="H339">
            <v>0</v>
          </cell>
        </row>
        <row r="340">
          <cell r="B340">
            <v>2112</v>
          </cell>
          <cell r="C340" t="str">
            <v>0-0000-0001-1254</v>
          </cell>
          <cell r="D340" t="str">
            <v>CLETO ANDRADE ROSA ISELA</v>
          </cell>
          <cell r="E340">
            <v>0</v>
          </cell>
          <cell r="F340">
            <v>7888</v>
          </cell>
          <cell r="G340">
            <v>7888</v>
          </cell>
          <cell r="H340">
            <v>0</v>
          </cell>
        </row>
        <row r="341">
          <cell r="B341">
            <v>2112</v>
          </cell>
          <cell r="C341" t="str">
            <v>0-0000-0001-1255</v>
          </cell>
          <cell r="D341" t="str">
            <v>CRUZ CIPRES PALOMA</v>
          </cell>
          <cell r="E341">
            <v>0</v>
          </cell>
          <cell r="F341">
            <v>7400</v>
          </cell>
          <cell r="G341">
            <v>7400</v>
          </cell>
          <cell r="H341">
            <v>0</v>
          </cell>
        </row>
        <row r="342">
          <cell r="B342">
            <v>2112</v>
          </cell>
          <cell r="C342" t="str">
            <v>0-0000-0001-1258</v>
          </cell>
          <cell r="D342" t="str">
            <v>HERRERA CHACON CARLOS</v>
          </cell>
          <cell r="E342">
            <v>0</v>
          </cell>
          <cell r="F342">
            <v>234000</v>
          </cell>
          <cell r="G342">
            <v>234000</v>
          </cell>
          <cell r="H342">
            <v>0</v>
          </cell>
        </row>
        <row r="343">
          <cell r="B343">
            <v>2112</v>
          </cell>
          <cell r="C343" t="str">
            <v>0-0000-0001-1259</v>
          </cell>
          <cell r="D343" t="str">
            <v>PROBEMEDIC DISTRIBUCIONES S.A. DEC.V.</v>
          </cell>
          <cell r="E343">
            <v>0</v>
          </cell>
          <cell r="F343">
            <v>72598.600000000006</v>
          </cell>
          <cell r="G343">
            <v>72598.600000000006</v>
          </cell>
          <cell r="H343">
            <v>0</v>
          </cell>
        </row>
        <row r="344">
          <cell r="B344">
            <v>2112</v>
          </cell>
          <cell r="C344" t="str">
            <v>0-0000-0001-1261</v>
          </cell>
          <cell r="D344" t="str">
            <v>DIAZ MALDONADO LUZ ADRIANA</v>
          </cell>
          <cell r="E344">
            <v>0</v>
          </cell>
          <cell r="F344">
            <v>129896.19</v>
          </cell>
          <cell r="G344">
            <v>129896.19</v>
          </cell>
          <cell r="H344">
            <v>0</v>
          </cell>
        </row>
        <row r="345">
          <cell r="B345">
            <v>2112</v>
          </cell>
          <cell r="C345" t="str">
            <v>0-0000-0001-1264</v>
          </cell>
          <cell r="D345" t="str">
            <v>MACIAS FLORES PATRICIA GUADALUPE</v>
          </cell>
          <cell r="E345">
            <v>0</v>
          </cell>
          <cell r="F345">
            <v>5693.28</v>
          </cell>
          <cell r="G345">
            <v>5693.28</v>
          </cell>
          <cell r="H345">
            <v>0</v>
          </cell>
        </row>
        <row r="346">
          <cell r="B346">
            <v>2112</v>
          </cell>
          <cell r="C346" t="str">
            <v>0-0000-0001-1266</v>
          </cell>
          <cell r="D346" t="str">
            <v>SICONT MEX S.A. DE C.V.</v>
          </cell>
          <cell r="E346">
            <v>0</v>
          </cell>
          <cell r="F346">
            <v>7330.04</v>
          </cell>
          <cell r="G346">
            <v>7330.04</v>
          </cell>
          <cell r="H346">
            <v>0</v>
          </cell>
        </row>
        <row r="347">
          <cell r="B347">
            <v>2112</v>
          </cell>
          <cell r="C347" t="str">
            <v>0-0000-0001-1270</v>
          </cell>
          <cell r="D347" t="str">
            <v>ROMERO ALVIZU CESAR GABRIEL</v>
          </cell>
          <cell r="E347">
            <v>0</v>
          </cell>
          <cell r="F347">
            <v>409421.38</v>
          </cell>
          <cell r="G347">
            <v>409601.38</v>
          </cell>
          <cell r="H347">
            <v>180</v>
          </cell>
        </row>
        <row r="348">
          <cell r="B348">
            <v>2112</v>
          </cell>
          <cell r="C348" t="str">
            <v>0-0000-0001-1274</v>
          </cell>
          <cell r="D348" t="str">
            <v>VELAZQUEZ PEREZ FRANCISCO ALEJANDRO</v>
          </cell>
          <cell r="E348">
            <v>0</v>
          </cell>
          <cell r="F348">
            <v>123251.24</v>
          </cell>
          <cell r="G348">
            <v>123251.24</v>
          </cell>
          <cell r="H348">
            <v>0</v>
          </cell>
        </row>
        <row r="349">
          <cell r="B349">
            <v>2112</v>
          </cell>
          <cell r="C349" t="str">
            <v>0-0000-0001-1275</v>
          </cell>
          <cell r="D349" t="str">
            <v>CASTRO NIETO ALFONSO</v>
          </cell>
          <cell r="E349">
            <v>0</v>
          </cell>
          <cell r="F349">
            <v>6820.8</v>
          </cell>
          <cell r="G349">
            <v>6820.8</v>
          </cell>
          <cell r="H349">
            <v>0</v>
          </cell>
        </row>
        <row r="350">
          <cell r="B350">
            <v>2112</v>
          </cell>
          <cell r="C350" t="str">
            <v>0-0000-0001-1277</v>
          </cell>
          <cell r="D350" t="str">
            <v>CALLEROS MARTINEZ JAZMIN</v>
          </cell>
          <cell r="E350">
            <v>0</v>
          </cell>
          <cell r="F350">
            <v>300</v>
          </cell>
          <cell r="G350">
            <v>300</v>
          </cell>
          <cell r="H350">
            <v>0</v>
          </cell>
        </row>
        <row r="351">
          <cell r="B351">
            <v>2112</v>
          </cell>
          <cell r="C351" t="str">
            <v>0-0000-0001-1285</v>
          </cell>
          <cell r="D351" t="str">
            <v>COMERCIALIZADORA DE COMERCIO CRCZ S.A. DE C.V.</v>
          </cell>
          <cell r="E351">
            <v>0</v>
          </cell>
          <cell r="F351">
            <v>58637.93</v>
          </cell>
          <cell r="G351">
            <v>58637.93</v>
          </cell>
          <cell r="H351">
            <v>0</v>
          </cell>
        </row>
        <row r="352">
          <cell r="B352">
            <v>2112</v>
          </cell>
          <cell r="C352" t="str">
            <v>0-0000-0001-1286</v>
          </cell>
          <cell r="D352" t="str">
            <v>NACHEZ FUENTES LEONARDO ANTONIO</v>
          </cell>
          <cell r="E352">
            <v>0</v>
          </cell>
          <cell r="F352">
            <v>65787</v>
          </cell>
          <cell r="G352">
            <v>65787</v>
          </cell>
          <cell r="H352">
            <v>0</v>
          </cell>
        </row>
        <row r="353">
          <cell r="B353">
            <v>2112</v>
          </cell>
          <cell r="C353" t="str">
            <v>0-0000-0001-1295</v>
          </cell>
          <cell r="D353" t="str">
            <v>ARRIAGA GARNICA ARELI ALEJANDRA</v>
          </cell>
          <cell r="E353">
            <v>0</v>
          </cell>
          <cell r="F353">
            <v>12623.47</v>
          </cell>
          <cell r="G353">
            <v>12623.47</v>
          </cell>
          <cell r="H353">
            <v>0</v>
          </cell>
        </row>
        <row r="354">
          <cell r="B354">
            <v>2112</v>
          </cell>
          <cell r="C354" t="str">
            <v>0-0000-0001-1299</v>
          </cell>
          <cell r="D354" t="str">
            <v>HERNANDEZ LOPEZ GUSTAVO</v>
          </cell>
          <cell r="E354">
            <v>0</v>
          </cell>
          <cell r="F354">
            <v>32949.47</v>
          </cell>
          <cell r="G354">
            <v>32949.47</v>
          </cell>
          <cell r="H354">
            <v>0</v>
          </cell>
        </row>
        <row r="355">
          <cell r="B355">
            <v>2112</v>
          </cell>
          <cell r="C355" t="str">
            <v>0-0000-0001-1302</v>
          </cell>
          <cell r="D355" t="str">
            <v>LOPEZ BARRON AGUSTIN DANIEL</v>
          </cell>
          <cell r="E355">
            <v>0</v>
          </cell>
          <cell r="F355">
            <v>9007</v>
          </cell>
          <cell r="G355">
            <v>9007</v>
          </cell>
          <cell r="H355">
            <v>0</v>
          </cell>
        </row>
        <row r="356">
          <cell r="B356">
            <v>2112</v>
          </cell>
          <cell r="C356" t="str">
            <v>0-0000-0001-1303</v>
          </cell>
          <cell r="D356" t="str">
            <v>FERNANDEZ VILLEGAS VALERIA</v>
          </cell>
          <cell r="E356">
            <v>0</v>
          </cell>
          <cell r="F356">
            <v>17969.439999999999</v>
          </cell>
          <cell r="G356">
            <v>17969.439999999999</v>
          </cell>
          <cell r="H356">
            <v>0</v>
          </cell>
        </row>
        <row r="357">
          <cell r="B357">
            <v>2112</v>
          </cell>
          <cell r="C357" t="str">
            <v>0-0000-0001-1304</v>
          </cell>
          <cell r="D357" t="str">
            <v>ORTIZ ARELLANO MARISELA</v>
          </cell>
          <cell r="E357">
            <v>39411</v>
          </cell>
          <cell r="F357">
            <v>55385.36</v>
          </cell>
          <cell r="G357">
            <v>15974.36</v>
          </cell>
          <cell r="H357">
            <v>0</v>
          </cell>
        </row>
        <row r="358">
          <cell r="B358">
            <v>2112</v>
          </cell>
          <cell r="C358" t="str">
            <v>0-0000-0001-1306</v>
          </cell>
          <cell r="D358" t="str">
            <v>SAADI JIMENEZ LEON</v>
          </cell>
          <cell r="E358">
            <v>103611.2</v>
          </cell>
          <cell r="F358">
            <v>103611.2</v>
          </cell>
          <cell r="G358">
            <v>0</v>
          </cell>
          <cell r="H358">
            <v>0</v>
          </cell>
        </row>
        <row r="359">
          <cell r="B359">
            <v>2112</v>
          </cell>
          <cell r="C359" t="str">
            <v>0-0000-0001-1307</v>
          </cell>
          <cell r="D359" t="str">
            <v>ARRE-VERA SA DE CV</v>
          </cell>
          <cell r="E359">
            <v>786599.99</v>
          </cell>
          <cell r="F359">
            <v>1489788.48</v>
          </cell>
          <cell r="G359">
            <v>703188.49</v>
          </cell>
          <cell r="H359">
            <v>0</v>
          </cell>
        </row>
        <row r="360">
          <cell r="B360">
            <v>2112</v>
          </cell>
          <cell r="C360" t="str">
            <v>0-0000-0001-1308</v>
          </cell>
          <cell r="D360" t="str">
            <v>LANZAGORTA NAVARRETE GEORGINA ARLET</v>
          </cell>
          <cell r="E360">
            <v>0</v>
          </cell>
          <cell r="F360">
            <v>6397.24</v>
          </cell>
          <cell r="G360">
            <v>6397.24</v>
          </cell>
          <cell r="H360">
            <v>0</v>
          </cell>
        </row>
        <row r="361">
          <cell r="B361">
            <v>2112</v>
          </cell>
          <cell r="C361" t="str">
            <v>0-0000-0001-1309</v>
          </cell>
          <cell r="D361" t="str">
            <v>TRIDOC S.A. DE C.V.</v>
          </cell>
          <cell r="E361">
            <v>0</v>
          </cell>
          <cell r="F361">
            <v>5873.97</v>
          </cell>
          <cell r="G361">
            <v>5873.97</v>
          </cell>
          <cell r="H361">
            <v>0</v>
          </cell>
        </row>
        <row r="362">
          <cell r="B362">
            <v>2112</v>
          </cell>
          <cell r="C362" t="str">
            <v>0-0000-0001-1310</v>
          </cell>
          <cell r="D362" t="str">
            <v>DELGADO RAMOS CLAUDIA ARANZAZU</v>
          </cell>
          <cell r="E362">
            <v>0</v>
          </cell>
          <cell r="F362">
            <v>49699.99</v>
          </cell>
          <cell r="G362">
            <v>49699.99</v>
          </cell>
          <cell r="H362">
            <v>0</v>
          </cell>
        </row>
        <row r="363">
          <cell r="B363">
            <v>2112</v>
          </cell>
          <cell r="C363" t="str">
            <v>0-0000-0001-1311</v>
          </cell>
          <cell r="D363" t="str">
            <v>ALCARAZ OLVERA MARCIA MONSERRAT</v>
          </cell>
          <cell r="E363">
            <v>0</v>
          </cell>
          <cell r="F363">
            <v>12619.17</v>
          </cell>
          <cell r="G363">
            <v>12619.17</v>
          </cell>
          <cell r="H363">
            <v>0</v>
          </cell>
        </row>
        <row r="364">
          <cell r="B364">
            <v>2112</v>
          </cell>
          <cell r="C364" t="str">
            <v>0-0000-0001-1312</v>
          </cell>
          <cell r="D364" t="str">
            <v>NAVA DE LA TORRE MARIO</v>
          </cell>
          <cell r="E364">
            <v>0</v>
          </cell>
          <cell r="F364">
            <v>1160</v>
          </cell>
          <cell r="G364">
            <v>1160</v>
          </cell>
          <cell r="H364">
            <v>0</v>
          </cell>
        </row>
        <row r="365">
          <cell r="B365">
            <v>2112</v>
          </cell>
          <cell r="C365" t="str">
            <v>0-0000-0001-1313</v>
          </cell>
          <cell r="D365" t="str">
            <v>ALFAMAQ S.A. DE C.V.</v>
          </cell>
          <cell r="E365">
            <v>0</v>
          </cell>
          <cell r="F365">
            <v>22483.77</v>
          </cell>
          <cell r="G365">
            <v>22483.77</v>
          </cell>
          <cell r="H365">
            <v>0</v>
          </cell>
        </row>
        <row r="366">
          <cell r="B366">
            <v>2112</v>
          </cell>
          <cell r="C366" t="str">
            <v>0-0000-0001-1314</v>
          </cell>
          <cell r="D366" t="str">
            <v>ZURICH ASEGURADORA MEXICANA SA DE CV</v>
          </cell>
          <cell r="E366">
            <v>0</v>
          </cell>
          <cell r="F366">
            <v>213341.04</v>
          </cell>
          <cell r="G366">
            <v>213341.04</v>
          </cell>
          <cell r="H366">
            <v>0</v>
          </cell>
        </row>
        <row r="367">
          <cell r="B367">
            <v>2112</v>
          </cell>
          <cell r="C367" t="str">
            <v>0-0000-0001-1315</v>
          </cell>
          <cell r="D367" t="str">
            <v>QUESADA SUAREZ DIEGO</v>
          </cell>
          <cell r="E367">
            <v>0</v>
          </cell>
          <cell r="F367">
            <v>3480</v>
          </cell>
          <cell r="G367">
            <v>3480</v>
          </cell>
          <cell r="H367">
            <v>0</v>
          </cell>
        </row>
        <row r="368">
          <cell r="B368">
            <v>2112</v>
          </cell>
          <cell r="C368" t="str">
            <v>0-0000-0001-1316</v>
          </cell>
          <cell r="D368" t="str">
            <v>ACADEMIA DE ARTES Y OFICIOS RENACIMIENTO, A.C.</v>
          </cell>
          <cell r="E368">
            <v>0</v>
          </cell>
          <cell r="F368">
            <v>20000</v>
          </cell>
          <cell r="G368">
            <v>20000</v>
          </cell>
          <cell r="H368">
            <v>0</v>
          </cell>
        </row>
        <row r="369">
          <cell r="B369">
            <v>2112</v>
          </cell>
          <cell r="C369" t="str">
            <v>0-0000-0001-1317</v>
          </cell>
          <cell r="D369" t="str">
            <v>GRUPO GONZPA S.A DE C.V</v>
          </cell>
          <cell r="E369">
            <v>0</v>
          </cell>
          <cell r="F369">
            <v>15660</v>
          </cell>
          <cell r="G369">
            <v>15660</v>
          </cell>
          <cell r="H369">
            <v>0</v>
          </cell>
        </row>
        <row r="370">
          <cell r="B370">
            <v>2112</v>
          </cell>
          <cell r="C370" t="str">
            <v>0-0000-0001-1318</v>
          </cell>
          <cell r="D370" t="str">
            <v>AGUILERA PEÑA SANDRA ELIZABETH</v>
          </cell>
          <cell r="E370">
            <v>0</v>
          </cell>
          <cell r="F370">
            <v>35489.800000000003</v>
          </cell>
          <cell r="G370">
            <v>35489.800000000003</v>
          </cell>
          <cell r="H370">
            <v>0</v>
          </cell>
        </row>
        <row r="371">
          <cell r="B371">
            <v>2112</v>
          </cell>
          <cell r="C371" t="str">
            <v>0-0000-0001-1319</v>
          </cell>
          <cell r="D371" t="str">
            <v>SANCHEZ LOPEZ ROLFI MANUEL</v>
          </cell>
          <cell r="E371">
            <v>0</v>
          </cell>
          <cell r="F371">
            <v>15150</v>
          </cell>
          <cell r="G371">
            <v>15150</v>
          </cell>
          <cell r="H371">
            <v>0</v>
          </cell>
        </row>
        <row r="372">
          <cell r="B372">
            <v>2112</v>
          </cell>
          <cell r="C372" t="str">
            <v>0-0000-0001-1320</v>
          </cell>
          <cell r="D372" t="str">
            <v>TIA POPA SA DE CV</v>
          </cell>
          <cell r="E372">
            <v>0</v>
          </cell>
          <cell r="F372">
            <v>84146.4</v>
          </cell>
          <cell r="G372">
            <v>84146.4</v>
          </cell>
          <cell r="H372">
            <v>0</v>
          </cell>
        </row>
        <row r="373">
          <cell r="B373">
            <v>2112</v>
          </cell>
          <cell r="C373" t="str">
            <v>0-0000-0001-1321</v>
          </cell>
          <cell r="D373" t="str">
            <v>AQR CONSULTORES S.C.</v>
          </cell>
          <cell r="E373">
            <v>0</v>
          </cell>
          <cell r="F373">
            <v>69595.360000000001</v>
          </cell>
          <cell r="G373">
            <v>69595.360000000001</v>
          </cell>
          <cell r="H373">
            <v>0</v>
          </cell>
        </row>
        <row r="374">
          <cell r="B374">
            <v>2112</v>
          </cell>
          <cell r="C374" t="str">
            <v>0-0000-0001-1322</v>
          </cell>
          <cell r="D374" t="str">
            <v>MACOUZET DEL MORAL RENE EDMUNDO</v>
          </cell>
          <cell r="E374">
            <v>0</v>
          </cell>
          <cell r="F374">
            <v>125000</v>
          </cell>
          <cell r="G374">
            <v>125000</v>
          </cell>
          <cell r="H374">
            <v>0</v>
          </cell>
        </row>
        <row r="375">
          <cell r="B375">
            <v>2112</v>
          </cell>
          <cell r="C375" t="str">
            <v>0-0000-0001-1323</v>
          </cell>
          <cell r="D375" t="str">
            <v>GARCIA VEGA ENRIQUETA</v>
          </cell>
          <cell r="E375">
            <v>0</v>
          </cell>
          <cell r="F375">
            <v>51040</v>
          </cell>
          <cell r="G375">
            <v>51040</v>
          </cell>
          <cell r="H375">
            <v>0</v>
          </cell>
        </row>
        <row r="376">
          <cell r="B376">
            <v>2112</v>
          </cell>
          <cell r="C376" t="str">
            <v>0-0000-0001-1324</v>
          </cell>
          <cell r="D376" t="str">
            <v>VAZQUEZ NAVARRO JOSE ANTONIO</v>
          </cell>
          <cell r="E376">
            <v>0</v>
          </cell>
          <cell r="F376">
            <v>16500.009999999998</v>
          </cell>
          <cell r="G376">
            <v>16500.009999999998</v>
          </cell>
          <cell r="H376">
            <v>0</v>
          </cell>
        </row>
        <row r="377">
          <cell r="B377">
            <v>2112</v>
          </cell>
          <cell r="C377" t="str">
            <v>0-0000-0001-1325</v>
          </cell>
          <cell r="D377" t="str">
            <v>GRUPO UNIMEDICAL SOLUCIONES, S.A. DE C.V.</v>
          </cell>
          <cell r="E377">
            <v>0</v>
          </cell>
          <cell r="F377">
            <v>89509.5</v>
          </cell>
          <cell r="G377">
            <v>89509.5</v>
          </cell>
          <cell r="H377">
            <v>0</v>
          </cell>
        </row>
        <row r="378">
          <cell r="B378">
            <v>2112</v>
          </cell>
          <cell r="C378" t="str">
            <v>0-0000-0001-1326</v>
          </cell>
          <cell r="D378" t="str">
            <v>OFFICE AND PUBLICITY MDF, S. DE R.L. DE C.V.</v>
          </cell>
          <cell r="E378">
            <v>0</v>
          </cell>
          <cell r="F378">
            <v>48882.400000000001</v>
          </cell>
          <cell r="G378">
            <v>48882.400000000001</v>
          </cell>
          <cell r="H378">
            <v>0</v>
          </cell>
        </row>
        <row r="379">
          <cell r="B379">
            <v>2112</v>
          </cell>
          <cell r="C379" t="str">
            <v>0-0000-0001-1327</v>
          </cell>
          <cell r="D379" t="str">
            <v>HERNANDEZ VERA LORENZO</v>
          </cell>
          <cell r="E379">
            <v>0</v>
          </cell>
          <cell r="F379">
            <v>6612</v>
          </cell>
          <cell r="G379">
            <v>6612</v>
          </cell>
          <cell r="H379">
            <v>0</v>
          </cell>
        </row>
        <row r="380">
          <cell r="B380">
            <v>2112</v>
          </cell>
          <cell r="C380" t="str">
            <v>0-0000-0001-1328</v>
          </cell>
          <cell r="D380" t="str">
            <v>FORTE LOGISTICA EN SEGURIDAD PRIVADA INTEGRAL, S.A. DE C.V.</v>
          </cell>
          <cell r="E380">
            <v>0</v>
          </cell>
          <cell r="F380">
            <v>3500646.13</v>
          </cell>
          <cell r="G380">
            <v>3500646.13</v>
          </cell>
          <cell r="H380">
            <v>0</v>
          </cell>
        </row>
        <row r="381">
          <cell r="B381">
            <v>2112</v>
          </cell>
          <cell r="C381" t="str">
            <v>0-0000-0001-1329</v>
          </cell>
          <cell r="D381" t="str">
            <v>ANDRADE HERNANDEZ ISMAEL</v>
          </cell>
          <cell r="E381">
            <v>0</v>
          </cell>
          <cell r="F381">
            <v>8700</v>
          </cell>
          <cell r="G381">
            <v>8700</v>
          </cell>
          <cell r="H381">
            <v>0</v>
          </cell>
        </row>
        <row r="382">
          <cell r="B382">
            <v>2112</v>
          </cell>
          <cell r="C382" t="str">
            <v>0-0000-0001-1330</v>
          </cell>
          <cell r="D382" t="str">
            <v>MARTINA REBECA GUERRERO CHAVEZ</v>
          </cell>
          <cell r="E382">
            <v>0</v>
          </cell>
          <cell r="F382">
            <v>76197.009999999995</v>
          </cell>
          <cell r="G382">
            <v>76197.009999999995</v>
          </cell>
          <cell r="H382">
            <v>0</v>
          </cell>
        </row>
        <row r="383">
          <cell r="B383">
            <v>2112</v>
          </cell>
          <cell r="C383" t="str">
            <v>0-0000-0001-1331</v>
          </cell>
          <cell r="D383" t="str">
            <v>MENDOZA OLMOS ELSA MARGARITA</v>
          </cell>
          <cell r="E383">
            <v>0</v>
          </cell>
          <cell r="F383">
            <v>120182.8</v>
          </cell>
          <cell r="G383">
            <v>120182.8</v>
          </cell>
          <cell r="H383">
            <v>0</v>
          </cell>
        </row>
        <row r="384">
          <cell r="B384">
            <v>2112</v>
          </cell>
          <cell r="C384" t="str">
            <v>0-0000-0001-1332</v>
          </cell>
          <cell r="D384" t="str">
            <v>JAIME ALBERTO DELGADO ESTRADA</v>
          </cell>
          <cell r="E384">
            <v>0</v>
          </cell>
          <cell r="F384">
            <v>4698</v>
          </cell>
          <cell r="G384">
            <v>4698</v>
          </cell>
          <cell r="H384">
            <v>0</v>
          </cell>
        </row>
        <row r="385">
          <cell r="B385">
            <v>2112</v>
          </cell>
          <cell r="C385" t="str">
            <v>0-0000-0001-1333</v>
          </cell>
          <cell r="D385" t="str">
            <v>LOZANO LOPEZ MARIO PIO</v>
          </cell>
          <cell r="E385">
            <v>0</v>
          </cell>
          <cell r="F385">
            <v>7402.16</v>
          </cell>
          <cell r="G385">
            <v>7402.16</v>
          </cell>
          <cell r="H385">
            <v>0</v>
          </cell>
        </row>
        <row r="386">
          <cell r="B386">
            <v>2112</v>
          </cell>
          <cell r="C386" t="str">
            <v>0-0000-0001-1334</v>
          </cell>
          <cell r="D386" t="str">
            <v>JOSE FRANCISCO OLMEDO VAZQUEZ</v>
          </cell>
          <cell r="E386">
            <v>0</v>
          </cell>
          <cell r="F386">
            <v>413192</v>
          </cell>
          <cell r="G386">
            <v>413192</v>
          </cell>
          <cell r="H386">
            <v>0</v>
          </cell>
        </row>
        <row r="387">
          <cell r="B387">
            <v>2112</v>
          </cell>
          <cell r="C387" t="str">
            <v>0-0000-0001-1335</v>
          </cell>
          <cell r="D387" t="str">
            <v>PEARSON EDUCACION DE MEXICO SA DE CV</v>
          </cell>
          <cell r="E387">
            <v>0</v>
          </cell>
          <cell r="F387">
            <v>144720</v>
          </cell>
          <cell r="G387">
            <v>144720</v>
          </cell>
          <cell r="H387">
            <v>0</v>
          </cell>
        </row>
        <row r="388">
          <cell r="B388">
            <v>2112</v>
          </cell>
          <cell r="C388" t="str">
            <v>0-0000-0001-1336</v>
          </cell>
          <cell r="D388" t="str">
            <v>CASTRO ARREDONDO MIRNA BETZABET</v>
          </cell>
          <cell r="E388">
            <v>0</v>
          </cell>
          <cell r="F388">
            <v>2436</v>
          </cell>
          <cell r="G388">
            <v>2436</v>
          </cell>
          <cell r="H388">
            <v>0</v>
          </cell>
        </row>
        <row r="389">
          <cell r="B389">
            <v>2112</v>
          </cell>
          <cell r="C389" t="str">
            <v>0-0000-0001-1337</v>
          </cell>
          <cell r="D389" t="str">
            <v>ESQUIVEL MAGALLANES MARIA DEL ROSARIO</v>
          </cell>
          <cell r="E389">
            <v>0</v>
          </cell>
          <cell r="F389">
            <v>9110.23</v>
          </cell>
          <cell r="G389">
            <v>9110.23</v>
          </cell>
          <cell r="H389">
            <v>0</v>
          </cell>
        </row>
        <row r="390">
          <cell r="B390">
            <v>2112</v>
          </cell>
          <cell r="C390" t="str">
            <v>0-0000-0001-1338</v>
          </cell>
          <cell r="D390" t="str">
            <v>VAZQUEZ HERNANDEZ PEDRO</v>
          </cell>
          <cell r="E390">
            <v>0</v>
          </cell>
          <cell r="F390">
            <v>11252</v>
          </cell>
          <cell r="G390">
            <v>11252</v>
          </cell>
          <cell r="H390">
            <v>0</v>
          </cell>
        </row>
        <row r="391">
          <cell r="B391">
            <v>2112</v>
          </cell>
          <cell r="C391" t="str">
            <v>0-0000-0001-1339</v>
          </cell>
          <cell r="D391" t="str">
            <v>SERVICIOS ECOLÓGICOS DE LIMPIEZA Y MANTENIMIENTO S.A.DE C.V</v>
          </cell>
          <cell r="E391">
            <v>0</v>
          </cell>
          <cell r="F391">
            <v>22487.06</v>
          </cell>
          <cell r="G391">
            <v>22487.06</v>
          </cell>
          <cell r="H391">
            <v>0</v>
          </cell>
        </row>
        <row r="392">
          <cell r="B392">
            <v>2112</v>
          </cell>
          <cell r="C392" t="str">
            <v>0-0000-0001-1340</v>
          </cell>
          <cell r="D392" t="str">
            <v>ELEVADORES Y MECANISMOS S.A. DE C.V.</v>
          </cell>
          <cell r="E392">
            <v>0</v>
          </cell>
          <cell r="F392">
            <v>10440</v>
          </cell>
          <cell r="G392">
            <v>10440</v>
          </cell>
          <cell r="H392">
            <v>0</v>
          </cell>
        </row>
        <row r="393">
          <cell r="B393">
            <v>2112</v>
          </cell>
          <cell r="C393" t="str">
            <v>0-0000-0001-1341</v>
          </cell>
          <cell r="D393" t="str">
            <v>MEDINA CEJA MARIA BERENICE</v>
          </cell>
          <cell r="E393">
            <v>0</v>
          </cell>
          <cell r="F393">
            <v>59652.24</v>
          </cell>
          <cell r="G393">
            <v>59652.24</v>
          </cell>
          <cell r="H393">
            <v>0</v>
          </cell>
        </row>
        <row r="394">
          <cell r="B394">
            <v>2112</v>
          </cell>
          <cell r="C394" t="str">
            <v>0-0000-0001-1342</v>
          </cell>
          <cell r="D394" t="str">
            <v>FILEMON OROZCO GONZALEZ</v>
          </cell>
          <cell r="E394">
            <v>0</v>
          </cell>
          <cell r="F394">
            <v>5220</v>
          </cell>
          <cell r="G394">
            <v>5220</v>
          </cell>
          <cell r="H394">
            <v>0</v>
          </cell>
        </row>
        <row r="395">
          <cell r="B395">
            <v>2112</v>
          </cell>
          <cell r="C395" t="str">
            <v>0-0000-0001-1343</v>
          </cell>
          <cell r="D395" t="str">
            <v>DEN-NY GEROGINA TORRES HERNANDEZ</v>
          </cell>
          <cell r="E395">
            <v>0</v>
          </cell>
          <cell r="F395">
            <v>19500</v>
          </cell>
          <cell r="G395">
            <v>19500</v>
          </cell>
          <cell r="H395">
            <v>0</v>
          </cell>
        </row>
        <row r="396">
          <cell r="B396">
            <v>2112</v>
          </cell>
          <cell r="C396" t="str">
            <v>0-0000-0001-1344</v>
          </cell>
          <cell r="D396" t="str">
            <v>LIA GUADALUPE GUEVARA RINCON</v>
          </cell>
          <cell r="E396">
            <v>0</v>
          </cell>
          <cell r="F396">
            <v>89974.5</v>
          </cell>
          <cell r="G396">
            <v>89974.5</v>
          </cell>
          <cell r="H396">
            <v>0</v>
          </cell>
        </row>
        <row r="397">
          <cell r="B397">
            <v>2112</v>
          </cell>
          <cell r="C397" t="str">
            <v>0-0000-0001-1345</v>
          </cell>
          <cell r="D397" t="str">
            <v>COLUMBA GARCIA MARTINEZ</v>
          </cell>
          <cell r="E397">
            <v>0</v>
          </cell>
          <cell r="F397">
            <v>69600</v>
          </cell>
          <cell r="G397">
            <v>69600</v>
          </cell>
          <cell r="H397">
            <v>0</v>
          </cell>
        </row>
        <row r="398">
          <cell r="B398">
            <v>2112</v>
          </cell>
          <cell r="C398" t="str">
            <v>0-0000-0001-1346</v>
          </cell>
          <cell r="D398" t="str">
            <v>HERNANDEZ CRESPO ISAAC ALEJANDRO</v>
          </cell>
          <cell r="E398">
            <v>0</v>
          </cell>
          <cell r="F398">
            <v>9627.4500000000007</v>
          </cell>
          <cell r="G398">
            <v>9627.4500000000007</v>
          </cell>
          <cell r="H398">
            <v>0</v>
          </cell>
        </row>
        <row r="399">
          <cell r="B399">
            <v>2112</v>
          </cell>
          <cell r="C399" t="str">
            <v>0-0000-0001-1347</v>
          </cell>
          <cell r="D399" t="str">
            <v>MANDUJANO GOMEZ JAPSI LORELLY</v>
          </cell>
          <cell r="E399">
            <v>0</v>
          </cell>
          <cell r="F399">
            <v>3373.43</v>
          </cell>
          <cell r="G399">
            <v>3373.43</v>
          </cell>
          <cell r="H399">
            <v>0</v>
          </cell>
        </row>
        <row r="400">
          <cell r="B400">
            <v>2112</v>
          </cell>
          <cell r="C400" t="str">
            <v>0-0000-0001-1348</v>
          </cell>
          <cell r="D400" t="str">
            <v>JIMENEZ GARZA MA. CATALINA</v>
          </cell>
          <cell r="E400">
            <v>0</v>
          </cell>
          <cell r="F400">
            <v>3373.43</v>
          </cell>
          <cell r="G400">
            <v>3373.43</v>
          </cell>
          <cell r="H400">
            <v>0</v>
          </cell>
        </row>
        <row r="401">
          <cell r="B401">
            <v>2112</v>
          </cell>
          <cell r="C401" t="str">
            <v>0-0000-0001-1349</v>
          </cell>
          <cell r="D401" t="str">
            <v>ACADEMIA NACIONAL DE LENGUA DE SEÑAS A.C</v>
          </cell>
          <cell r="E401">
            <v>0</v>
          </cell>
          <cell r="F401">
            <v>3000</v>
          </cell>
          <cell r="G401">
            <v>3000</v>
          </cell>
          <cell r="H401">
            <v>0</v>
          </cell>
        </row>
        <row r="402">
          <cell r="B402">
            <v>2112</v>
          </cell>
          <cell r="C402" t="str">
            <v>0-0000-0001-1350</v>
          </cell>
          <cell r="D402" t="str">
            <v>SEGURA CRUZ MIGUEL</v>
          </cell>
          <cell r="E402">
            <v>0</v>
          </cell>
          <cell r="F402">
            <v>6624</v>
          </cell>
          <cell r="G402">
            <v>6624</v>
          </cell>
          <cell r="H402">
            <v>0</v>
          </cell>
        </row>
        <row r="403">
          <cell r="B403">
            <v>2112</v>
          </cell>
          <cell r="C403" t="str">
            <v>0-0000-0004-0000</v>
          </cell>
          <cell r="D403" t="str">
            <v>DEUDAS POR APOYOS (ALOJAMIENTOS)</v>
          </cell>
          <cell r="E403">
            <v>0</v>
          </cell>
          <cell r="F403">
            <v>55000</v>
          </cell>
          <cell r="G403">
            <v>55000</v>
          </cell>
          <cell r="H403">
            <v>0</v>
          </cell>
        </row>
        <row r="404">
          <cell r="B404">
            <v>2112</v>
          </cell>
          <cell r="C404" t="str">
            <v>0-0000-0004-0018</v>
          </cell>
          <cell r="D404" t="str">
            <v>MIS TITOS RESIDENCIA PARA EL ADULTO MAYOR</v>
          </cell>
          <cell r="E404">
            <v>0</v>
          </cell>
          <cell r="F404">
            <v>28000</v>
          </cell>
          <cell r="G404">
            <v>28000</v>
          </cell>
          <cell r="H404">
            <v>0</v>
          </cell>
        </row>
        <row r="405">
          <cell r="B405">
            <v>2112</v>
          </cell>
          <cell r="C405" t="str">
            <v>0-0000-0004-0021</v>
          </cell>
          <cell r="D405" t="str">
            <v>RESIDENCIA DARUSHKA PARA EL ADULTO MAYOR</v>
          </cell>
          <cell r="E405">
            <v>0</v>
          </cell>
          <cell r="F405">
            <v>27000</v>
          </cell>
          <cell r="G405">
            <v>27000</v>
          </cell>
          <cell r="H405">
            <v>0</v>
          </cell>
        </row>
        <row r="406">
          <cell r="B406">
            <v>2115</v>
          </cell>
          <cell r="C406" t="str">
            <v>0-0000-0000-0000</v>
          </cell>
          <cell r="D406" t="str">
            <v>TRANSFERENCIAS OTORGADAS POR PAGAR A COR</v>
          </cell>
          <cell r="E406">
            <v>0</v>
          </cell>
          <cell r="F406">
            <v>237420</v>
          </cell>
          <cell r="G406">
            <v>486585</v>
          </cell>
          <cell r="H406">
            <v>249165</v>
          </cell>
        </row>
        <row r="407">
          <cell r="B407">
            <v>2115</v>
          </cell>
          <cell r="C407" t="str">
            <v>0-0000-0008-0000</v>
          </cell>
          <cell r="D407" t="str">
            <v>APORTACIONES FONDO DE AHORRO PATRON</v>
          </cell>
          <cell r="E407">
            <v>0</v>
          </cell>
          <cell r="F407">
            <v>237420</v>
          </cell>
          <cell r="G407">
            <v>486585</v>
          </cell>
          <cell r="H407">
            <v>249165</v>
          </cell>
        </row>
        <row r="408">
          <cell r="B408">
            <v>2115</v>
          </cell>
          <cell r="C408" t="str">
            <v>0-0000-0008-0001</v>
          </cell>
          <cell r="D408" t="str">
            <v>APORTACIONES FONDO DE AHORRO PATRON</v>
          </cell>
          <cell r="E408">
            <v>0</v>
          </cell>
          <cell r="F408">
            <v>237420</v>
          </cell>
          <cell r="G408">
            <v>486585</v>
          </cell>
          <cell r="H408">
            <v>249165</v>
          </cell>
        </row>
        <row r="409">
          <cell r="B409">
            <v>2116</v>
          </cell>
          <cell r="C409" t="str">
            <v>0-0000-0000-0000</v>
          </cell>
          <cell r="D409" t="str">
            <v>INTERESES, COMISIONES Y OTROS GASTOS DE</v>
          </cell>
          <cell r="E409">
            <v>675.35</v>
          </cell>
          <cell r="F409">
            <v>238429</v>
          </cell>
          <cell r="G409">
            <v>505825.11</v>
          </cell>
          <cell r="H409">
            <v>268071.46000000002</v>
          </cell>
        </row>
        <row r="410">
          <cell r="B410">
            <v>2116</v>
          </cell>
          <cell r="C410" t="str">
            <v>0-0000-0010-0000</v>
          </cell>
          <cell r="D410" t="str">
            <v>APORTACIONES FONDO DE AHORRO EMPLEADO</v>
          </cell>
          <cell r="E410">
            <v>675.35</v>
          </cell>
          <cell r="F410">
            <v>238429</v>
          </cell>
          <cell r="G410">
            <v>505825.11</v>
          </cell>
          <cell r="H410">
            <v>268071.46000000002</v>
          </cell>
        </row>
        <row r="411">
          <cell r="B411">
            <v>2116</v>
          </cell>
          <cell r="C411" t="str">
            <v>0-0000-0010-0001</v>
          </cell>
          <cell r="D411" t="str">
            <v>APORTACIONES FONDO DE AHORRO EMPLEADO</v>
          </cell>
          <cell r="E411">
            <v>0</v>
          </cell>
          <cell r="F411">
            <v>237420</v>
          </cell>
          <cell r="G411">
            <v>486585</v>
          </cell>
          <cell r="H411">
            <v>249165</v>
          </cell>
        </row>
        <row r="412">
          <cell r="B412">
            <v>2116</v>
          </cell>
          <cell r="C412" t="str">
            <v>0-0000-0010-0002</v>
          </cell>
          <cell r="D412" t="str">
            <v>INTERESES APORTACIONES FONDO DE AHORRO EMPLEADO</v>
          </cell>
          <cell r="E412">
            <v>675.35</v>
          </cell>
          <cell r="F412">
            <v>1009</v>
          </cell>
          <cell r="G412">
            <v>19240.11</v>
          </cell>
          <cell r="H412">
            <v>18906.46</v>
          </cell>
        </row>
        <row r="413">
          <cell r="B413">
            <v>2117</v>
          </cell>
          <cell r="C413" t="str">
            <v>0-0000-0000-0000</v>
          </cell>
          <cell r="D413" t="str">
            <v>RETENCIONES Y CONTRIBUCIONES POR PAGAR A</v>
          </cell>
          <cell r="E413">
            <v>7460635.2199999997</v>
          </cell>
          <cell r="F413">
            <v>38299374.369999997</v>
          </cell>
          <cell r="G413">
            <v>34520626.68</v>
          </cell>
          <cell r="H413">
            <v>3681887.53</v>
          </cell>
        </row>
        <row r="414">
          <cell r="B414">
            <v>2117</v>
          </cell>
          <cell r="C414" t="str">
            <v>0-0000-0002-0000</v>
          </cell>
          <cell r="D414" t="str">
            <v>RETENCIONES DEL SISTEMA DE SEGURIDAD SOC</v>
          </cell>
          <cell r="E414">
            <v>4066851.14</v>
          </cell>
          <cell r="F414">
            <v>25742144.510000002</v>
          </cell>
          <cell r="G414">
            <v>24229374.719999999</v>
          </cell>
          <cell r="H414">
            <v>2554081.35</v>
          </cell>
        </row>
        <row r="415">
          <cell r="B415">
            <v>2117</v>
          </cell>
          <cell r="C415" t="str">
            <v>0-0000-0002-0001</v>
          </cell>
          <cell r="D415" t="str">
            <v>I.M.S.S</v>
          </cell>
          <cell r="E415">
            <v>972995.01</v>
          </cell>
          <cell r="F415">
            <v>8802631.5999999996</v>
          </cell>
          <cell r="G415">
            <v>8819026.1899999995</v>
          </cell>
          <cell r="H415">
            <v>989389.6</v>
          </cell>
        </row>
        <row r="416">
          <cell r="B416">
            <v>2117</v>
          </cell>
          <cell r="C416" t="str">
            <v>0-0000-0002-0002</v>
          </cell>
          <cell r="D416" t="str">
            <v>RETIRO Y CESANTIA</v>
          </cell>
          <cell r="E416">
            <v>1471135.15</v>
          </cell>
          <cell r="F416">
            <v>7864668.6100000003</v>
          </cell>
          <cell r="G416">
            <v>7186672.9100000001</v>
          </cell>
          <cell r="H416">
            <v>793139.45</v>
          </cell>
        </row>
        <row r="417">
          <cell r="B417">
            <v>2117</v>
          </cell>
          <cell r="C417" t="str">
            <v>0-0000-0002-0003</v>
          </cell>
          <cell r="D417" t="str">
            <v>INFONAVIT</v>
          </cell>
          <cell r="E417">
            <v>1622720.98</v>
          </cell>
          <cell r="F417">
            <v>7780589.8899999997</v>
          </cell>
          <cell r="G417">
            <v>6929421.21</v>
          </cell>
          <cell r="H417">
            <v>771552.3</v>
          </cell>
        </row>
        <row r="418">
          <cell r="B418">
            <v>2117</v>
          </cell>
          <cell r="C418" t="str">
            <v>0-0000-0002-0004</v>
          </cell>
          <cell r="D418" t="str">
            <v>FONACOT</v>
          </cell>
          <cell r="E418">
            <v>0</v>
          </cell>
          <cell r="F418">
            <v>601013.47</v>
          </cell>
          <cell r="G418">
            <v>601013.47</v>
          </cell>
          <cell r="H418">
            <v>0</v>
          </cell>
        </row>
        <row r="419">
          <cell r="B419">
            <v>2117</v>
          </cell>
          <cell r="C419" t="str">
            <v>0-0000-0002-0005</v>
          </cell>
          <cell r="D419" t="str">
            <v>SINDIC DE TRAB AL SERV DEL S</v>
          </cell>
          <cell r="E419">
            <v>0</v>
          </cell>
          <cell r="F419">
            <v>11674.6</v>
          </cell>
          <cell r="G419">
            <v>11674.6</v>
          </cell>
          <cell r="H419">
            <v>0</v>
          </cell>
        </row>
        <row r="420">
          <cell r="B420">
            <v>2117</v>
          </cell>
          <cell r="C420" t="str">
            <v>0-0000-0002-0006</v>
          </cell>
          <cell r="D420" t="str">
            <v>CAJA POPULAR ARBOLEDAS</v>
          </cell>
          <cell r="E420">
            <v>0</v>
          </cell>
          <cell r="F420">
            <v>209527</v>
          </cell>
          <cell r="G420">
            <v>209527</v>
          </cell>
          <cell r="H420">
            <v>0</v>
          </cell>
        </row>
        <row r="421">
          <cell r="B421">
            <v>2117</v>
          </cell>
          <cell r="C421" t="str">
            <v>0-0000-0002-0008</v>
          </cell>
          <cell r="D421" t="str">
            <v>ROSA MARIA GARCIA OCAMPO</v>
          </cell>
          <cell r="E421">
            <v>0</v>
          </cell>
          <cell r="F421">
            <v>33310</v>
          </cell>
          <cell r="G421">
            <v>33310</v>
          </cell>
          <cell r="H421">
            <v>0</v>
          </cell>
        </row>
        <row r="422">
          <cell r="B422">
            <v>2117</v>
          </cell>
          <cell r="C422" t="str">
            <v>0-0000-0002-0016</v>
          </cell>
          <cell r="D422" t="str">
            <v>CRUZ ROJA MEXICANA</v>
          </cell>
          <cell r="E422">
            <v>0</v>
          </cell>
          <cell r="F422">
            <v>13150</v>
          </cell>
          <cell r="G422">
            <v>13150</v>
          </cell>
          <cell r="H422">
            <v>0</v>
          </cell>
        </row>
        <row r="423">
          <cell r="B423">
            <v>2117</v>
          </cell>
          <cell r="C423" t="str">
            <v>0-0000-0002-0018</v>
          </cell>
          <cell r="D423" t="str">
            <v>CAJA LIBERTAD</v>
          </cell>
          <cell r="E423">
            <v>0</v>
          </cell>
          <cell r="F423">
            <v>389208</v>
          </cell>
          <cell r="G423">
            <v>389208</v>
          </cell>
          <cell r="H423">
            <v>0</v>
          </cell>
        </row>
        <row r="424">
          <cell r="B424">
            <v>2117</v>
          </cell>
          <cell r="C424" t="str">
            <v>0-0000-0002-0019</v>
          </cell>
          <cell r="D424" t="str">
            <v>BIENESTAR, PRESTAMOS Y AHORRO</v>
          </cell>
          <cell r="E424">
            <v>0</v>
          </cell>
          <cell r="F424">
            <v>36371.339999999997</v>
          </cell>
          <cell r="G424">
            <v>36371.339999999997</v>
          </cell>
          <cell r="H424">
            <v>0</v>
          </cell>
        </row>
        <row r="425">
          <cell r="B425">
            <v>2117</v>
          </cell>
          <cell r="C425" t="str">
            <v>0-0000-0005-0000</v>
          </cell>
          <cell r="D425" t="str">
            <v>IMPUESTOS SOBRE NÓMINA Y OTROS QUE DERIV</v>
          </cell>
          <cell r="E425">
            <v>3387050.51</v>
          </cell>
          <cell r="F425">
            <v>12505069.77</v>
          </cell>
          <cell r="G425">
            <v>10224277.970000001</v>
          </cell>
          <cell r="H425">
            <v>1106258.71</v>
          </cell>
        </row>
        <row r="426">
          <cell r="B426">
            <v>2117</v>
          </cell>
          <cell r="C426" t="str">
            <v>0-0000-0005-0001</v>
          </cell>
          <cell r="D426" t="str">
            <v>I.S.P.T.</v>
          </cell>
          <cell r="E426">
            <v>2820525.26</v>
          </cell>
          <cell r="F426">
            <v>10128615.77</v>
          </cell>
          <cell r="G426">
            <v>8189027.4400000004</v>
          </cell>
          <cell r="H426">
            <v>880936.93</v>
          </cell>
        </row>
        <row r="427">
          <cell r="B427">
            <v>2117</v>
          </cell>
          <cell r="C427" t="str">
            <v>0-0000-0005-0002</v>
          </cell>
          <cell r="D427" t="str">
            <v>ISPT INGRESO ASIMILABLE A SALARIO</v>
          </cell>
          <cell r="E427">
            <v>5468.31</v>
          </cell>
          <cell r="F427">
            <v>45695</v>
          </cell>
          <cell r="G427">
            <v>45258.99</v>
          </cell>
          <cell r="H427">
            <v>5032.3</v>
          </cell>
        </row>
        <row r="428">
          <cell r="B428">
            <v>2117</v>
          </cell>
          <cell r="C428" t="str">
            <v>0-0000-0005-0003</v>
          </cell>
          <cell r="D428" t="str">
            <v>3% SOBRE NOMINA</v>
          </cell>
          <cell r="E428">
            <v>559834.52</v>
          </cell>
          <cell r="F428">
            <v>2321752.0699999998</v>
          </cell>
          <cell r="G428">
            <v>1980655.59</v>
          </cell>
          <cell r="H428">
            <v>218738.04</v>
          </cell>
        </row>
        <row r="429">
          <cell r="B429">
            <v>2117</v>
          </cell>
          <cell r="C429" t="str">
            <v>0-0000-0005-0004</v>
          </cell>
          <cell r="D429" t="str">
            <v>3% INGRESOS ASIMILABLES A SALARIOS</v>
          </cell>
          <cell r="E429">
            <v>1222.42</v>
          </cell>
          <cell r="F429">
            <v>9006.93</v>
          </cell>
          <cell r="G429">
            <v>9335.9500000000007</v>
          </cell>
          <cell r="H429">
            <v>1551.44</v>
          </cell>
        </row>
        <row r="430">
          <cell r="B430">
            <v>2117</v>
          </cell>
          <cell r="C430" t="str">
            <v>0-0000-0009-0000</v>
          </cell>
          <cell r="D430" t="str">
            <v>OTRAS RETENCIONES Y CONTRIBUCIONES POR P</v>
          </cell>
          <cell r="E430">
            <v>6733.57</v>
          </cell>
          <cell r="F430">
            <v>52160.09</v>
          </cell>
          <cell r="G430">
            <v>66973.990000000005</v>
          </cell>
          <cell r="H430">
            <v>21547.47</v>
          </cell>
        </row>
        <row r="431">
          <cell r="B431">
            <v>2117</v>
          </cell>
          <cell r="C431" t="str">
            <v>0-0000-0009-0002</v>
          </cell>
          <cell r="D431" t="str">
            <v>10% DE HONORARIOS</v>
          </cell>
          <cell r="E431">
            <v>3623.19</v>
          </cell>
          <cell r="F431">
            <v>20555.37</v>
          </cell>
          <cell r="G431">
            <v>27951.06</v>
          </cell>
          <cell r="H431">
            <v>11018.88</v>
          </cell>
        </row>
        <row r="432">
          <cell r="B432">
            <v>2117</v>
          </cell>
          <cell r="C432" t="str">
            <v>0-0000-0009-0003</v>
          </cell>
          <cell r="D432" t="str">
            <v>10% ARRENDAMIENTO</v>
          </cell>
          <cell r="E432">
            <v>0</v>
          </cell>
          <cell r="F432">
            <v>9661</v>
          </cell>
          <cell r="G432">
            <v>12077.3</v>
          </cell>
          <cell r="H432">
            <v>2416.3000000000002</v>
          </cell>
        </row>
        <row r="433">
          <cell r="B433">
            <v>2117</v>
          </cell>
          <cell r="C433" t="str">
            <v>0-0000-0009-0004</v>
          </cell>
          <cell r="D433" t="str">
            <v>2.5% CEDULAR</v>
          </cell>
          <cell r="E433">
            <v>905.79</v>
          </cell>
          <cell r="F433">
            <v>6620.97</v>
          </cell>
          <cell r="G433">
            <v>8470.1200000000008</v>
          </cell>
          <cell r="H433">
            <v>2754.94</v>
          </cell>
        </row>
        <row r="434">
          <cell r="B434">
            <v>2117</v>
          </cell>
          <cell r="C434" t="str">
            <v>0-0000-0009-0005</v>
          </cell>
          <cell r="D434" t="str">
            <v>ISR RESICO</v>
          </cell>
          <cell r="E434">
            <v>847.92</v>
          </cell>
          <cell r="F434">
            <v>4964.75</v>
          </cell>
          <cell r="G434">
            <v>5944.7</v>
          </cell>
          <cell r="H434">
            <v>1827.87</v>
          </cell>
        </row>
        <row r="435">
          <cell r="B435">
            <v>2117</v>
          </cell>
          <cell r="C435" t="str">
            <v>0-0000-0009-0006</v>
          </cell>
          <cell r="D435" t="str">
            <v>CEDULAR RESICO</v>
          </cell>
          <cell r="E435">
            <v>1356.67</v>
          </cell>
          <cell r="F435">
            <v>7942</v>
          </cell>
          <cell r="G435">
            <v>9511.51</v>
          </cell>
          <cell r="H435">
            <v>2926.18</v>
          </cell>
        </row>
        <row r="436">
          <cell r="B436">
            <v>2117</v>
          </cell>
          <cell r="C436" t="str">
            <v>0-0000-0009-0007</v>
          </cell>
          <cell r="D436" t="str">
            <v>2.5% CEDULAR ARRENDAMIENTO</v>
          </cell>
          <cell r="E436">
            <v>0</v>
          </cell>
          <cell r="F436">
            <v>2416</v>
          </cell>
          <cell r="G436">
            <v>3019.3</v>
          </cell>
          <cell r="H436">
            <v>603.29999999999995</v>
          </cell>
        </row>
        <row r="437">
          <cell r="B437">
            <v>2119</v>
          </cell>
          <cell r="C437" t="str">
            <v>0-0000-0000-0000</v>
          </cell>
          <cell r="D437" t="str">
            <v>OTRAS CUENTAS POR PAGAR A CORTO PLAZO</v>
          </cell>
          <cell r="E437">
            <v>316508.92</v>
          </cell>
          <cell r="F437">
            <v>2925259.89</v>
          </cell>
          <cell r="G437">
            <v>2755102.48</v>
          </cell>
          <cell r="H437">
            <v>146351.51</v>
          </cell>
        </row>
        <row r="438">
          <cell r="B438">
            <v>2119</v>
          </cell>
          <cell r="C438" t="str">
            <v>0-0000-0008-0000</v>
          </cell>
          <cell r="D438" t="str">
            <v>OTRAS CTAS POR PAGAR (DONATIV. A INSTITUCIONES</v>
          </cell>
          <cell r="E438">
            <v>0</v>
          </cell>
          <cell r="F438">
            <v>1011320</v>
          </cell>
          <cell r="G438">
            <v>1011320</v>
          </cell>
          <cell r="H438">
            <v>0</v>
          </cell>
        </row>
        <row r="439">
          <cell r="B439">
            <v>2119</v>
          </cell>
          <cell r="C439" t="str">
            <v>0-0000-0008-0001</v>
          </cell>
          <cell r="D439" t="str">
            <v>PAT.DE ASIST.A LA ANCIANID. DESVALIDA AC</v>
          </cell>
          <cell r="E439">
            <v>0</v>
          </cell>
          <cell r="F439">
            <v>24000</v>
          </cell>
          <cell r="G439">
            <v>24000</v>
          </cell>
          <cell r="H439">
            <v>0</v>
          </cell>
        </row>
        <row r="440">
          <cell r="B440">
            <v>2119</v>
          </cell>
          <cell r="C440" t="str">
            <v>0-0000-0008-0002</v>
          </cell>
          <cell r="D440" t="str">
            <v>CASA DE ASIST.Y REHAB.PARA INDIGENTES AC</v>
          </cell>
          <cell r="E440">
            <v>0</v>
          </cell>
          <cell r="F440">
            <v>369000</v>
          </cell>
          <cell r="G440">
            <v>369000</v>
          </cell>
          <cell r="H440">
            <v>0</v>
          </cell>
        </row>
        <row r="441">
          <cell r="B441">
            <v>2119</v>
          </cell>
          <cell r="C441" t="str">
            <v>0-0000-0008-0003</v>
          </cell>
          <cell r="D441" t="str">
            <v>ASILO DE ANCIANOS CARPI A.C.</v>
          </cell>
          <cell r="E441">
            <v>0</v>
          </cell>
          <cell r="F441">
            <v>117000</v>
          </cell>
          <cell r="G441">
            <v>117000</v>
          </cell>
          <cell r="H441">
            <v>0</v>
          </cell>
        </row>
        <row r="442">
          <cell r="B442">
            <v>2119</v>
          </cell>
          <cell r="C442" t="str">
            <v>0-0000-0008-0004</v>
          </cell>
          <cell r="D442" t="str">
            <v>CASA HOGAR NUESTRA SEÑORA DE LA LUZ A.C.</v>
          </cell>
          <cell r="E442">
            <v>0</v>
          </cell>
          <cell r="F442">
            <v>58500</v>
          </cell>
          <cell r="G442">
            <v>58500</v>
          </cell>
          <cell r="H442">
            <v>0</v>
          </cell>
        </row>
        <row r="443">
          <cell r="B443">
            <v>2119</v>
          </cell>
          <cell r="C443" t="str">
            <v>0-0000-0008-0005</v>
          </cell>
          <cell r="D443" t="str">
            <v>NUESTROS AÑOS FELICES A.C.</v>
          </cell>
          <cell r="E443">
            <v>0</v>
          </cell>
          <cell r="F443">
            <v>24000</v>
          </cell>
          <cell r="G443">
            <v>24000</v>
          </cell>
          <cell r="H443">
            <v>0</v>
          </cell>
        </row>
        <row r="444">
          <cell r="B444">
            <v>2119</v>
          </cell>
          <cell r="C444" t="str">
            <v>0-0000-0008-0006</v>
          </cell>
          <cell r="D444" t="str">
            <v>CLINICA MEXICANA DE AUTISMO Y ALTER.DL DESARR.FILIAL BAJÍO AC</v>
          </cell>
          <cell r="E444">
            <v>0</v>
          </cell>
          <cell r="F444">
            <v>36000</v>
          </cell>
          <cell r="G444">
            <v>36000</v>
          </cell>
          <cell r="H444">
            <v>0</v>
          </cell>
        </row>
        <row r="445">
          <cell r="B445">
            <v>2119</v>
          </cell>
          <cell r="C445" t="str">
            <v>0-0000-0008-0007</v>
          </cell>
          <cell r="D445" t="str">
            <v>TEXCATL A.C.</v>
          </cell>
          <cell r="E445">
            <v>0</v>
          </cell>
          <cell r="F445">
            <v>168820</v>
          </cell>
          <cell r="G445">
            <v>168820</v>
          </cell>
          <cell r="H445">
            <v>0</v>
          </cell>
        </row>
        <row r="446">
          <cell r="B446">
            <v>2119</v>
          </cell>
          <cell r="C446" t="str">
            <v>0-0000-0008-0008</v>
          </cell>
          <cell r="D446" t="str">
            <v>CENTRO DE REHABILITACIÓN LUZ DE VIDA A.C</v>
          </cell>
          <cell r="E446">
            <v>0</v>
          </cell>
          <cell r="F446">
            <v>85000</v>
          </cell>
          <cell r="G446">
            <v>85000</v>
          </cell>
          <cell r="H446">
            <v>0</v>
          </cell>
        </row>
        <row r="447">
          <cell r="B447">
            <v>2119</v>
          </cell>
          <cell r="C447" t="str">
            <v>0-0000-0008-0009</v>
          </cell>
          <cell r="D447" t="str">
            <v>CASA HOGAR TEPEYAC A.C.</v>
          </cell>
          <cell r="E447">
            <v>0</v>
          </cell>
          <cell r="F447">
            <v>12000</v>
          </cell>
          <cell r="G447">
            <v>12000</v>
          </cell>
          <cell r="H447">
            <v>0</v>
          </cell>
        </row>
        <row r="448">
          <cell r="B448">
            <v>2119</v>
          </cell>
          <cell r="C448" t="str">
            <v>0-0000-0008-0010</v>
          </cell>
          <cell r="D448" t="str">
            <v>CENT.DE APOYO PSICOPED.P-CIEGOS Y DÉB.VIS.AC</v>
          </cell>
          <cell r="E448">
            <v>0</v>
          </cell>
          <cell r="F448">
            <v>27000</v>
          </cell>
          <cell r="G448">
            <v>27000</v>
          </cell>
          <cell r="H448">
            <v>0</v>
          </cell>
        </row>
        <row r="449">
          <cell r="B449">
            <v>2119</v>
          </cell>
          <cell r="C449" t="str">
            <v>0-0000-0008-0018</v>
          </cell>
          <cell r="D449" t="str">
            <v>CAMBIANDO MI VIDA PARA SIEMPRE</v>
          </cell>
          <cell r="E449">
            <v>0</v>
          </cell>
          <cell r="F449">
            <v>42000</v>
          </cell>
          <cell r="G449">
            <v>42000</v>
          </cell>
          <cell r="H449">
            <v>0</v>
          </cell>
        </row>
        <row r="450">
          <cell r="B450">
            <v>2119</v>
          </cell>
          <cell r="C450" t="str">
            <v>0-0000-0008-0020</v>
          </cell>
          <cell r="D450" t="str">
            <v>EL FRUTO DEL AMOR, CASA DE REHABILITACION PARA ALCOHOLICOS Y DROGADICTOS</v>
          </cell>
          <cell r="E450">
            <v>0</v>
          </cell>
          <cell r="F450">
            <v>48000</v>
          </cell>
          <cell r="G450">
            <v>48000</v>
          </cell>
          <cell r="H450">
            <v>0</v>
          </cell>
        </row>
        <row r="451">
          <cell r="B451">
            <v>2119</v>
          </cell>
          <cell r="C451" t="str">
            <v>0-0000-0009-0000</v>
          </cell>
          <cell r="D451" t="str">
            <v>OTRAS CUENTAS POR PAGAR A CP</v>
          </cell>
          <cell r="E451">
            <v>316508.92</v>
          </cell>
          <cell r="F451">
            <v>1913939.89</v>
          </cell>
          <cell r="G451">
            <v>1743782.48</v>
          </cell>
          <cell r="H451">
            <v>146351.51</v>
          </cell>
        </row>
        <row r="452">
          <cell r="B452">
            <v>2119</v>
          </cell>
          <cell r="C452" t="str">
            <v>0-0000-0009-0024</v>
          </cell>
          <cell r="D452" t="str">
            <v>MUNICIPIO DE LEON</v>
          </cell>
          <cell r="E452">
            <v>146862.22</v>
          </cell>
          <cell r="F452">
            <v>146862.22</v>
          </cell>
          <cell r="G452">
            <v>0</v>
          </cell>
          <cell r="H452">
            <v>0</v>
          </cell>
        </row>
        <row r="453">
          <cell r="B453">
            <v>2119</v>
          </cell>
          <cell r="C453" t="str">
            <v>0-0000-0009-0046</v>
          </cell>
          <cell r="D453" t="str">
            <v>CENTRO ASESOR DEL BAJIO SA DE CV</v>
          </cell>
          <cell r="E453">
            <v>0</v>
          </cell>
          <cell r="F453">
            <v>18750</v>
          </cell>
          <cell r="G453">
            <v>18750</v>
          </cell>
          <cell r="H453">
            <v>0</v>
          </cell>
        </row>
        <row r="454">
          <cell r="B454">
            <v>2119</v>
          </cell>
          <cell r="C454" t="str">
            <v>0-0000-0009-0050</v>
          </cell>
          <cell r="D454" t="str">
            <v>CELIA ARELLANO GONZALEZ</v>
          </cell>
          <cell r="E454">
            <v>982.04</v>
          </cell>
          <cell r="F454">
            <v>982.04</v>
          </cell>
          <cell r="G454">
            <v>0</v>
          </cell>
          <cell r="H454">
            <v>0</v>
          </cell>
        </row>
        <row r="455">
          <cell r="B455">
            <v>2119</v>
          </cell>
          <cell r="C455" t="str">
            <v>0-0000-0009-0085</v>
          </cell>
          <cell r="D455" t="str">
            <v>SISTEMA PARA EL DESARROLLO INTEGRAL DE LA FAMILIA DEL ESTADO DE GUANAJUATO</v>
          </cell>
          <cell r="E455">
            <v>4508.72</v>
          </cell>
          <cell r="F455">
            <v>120816</v>
          </cell>
          <cell r="G455">
            <v>120816</v>
          </cell>
          <cell r="H455">
            <v>4508.72</v>
          </cell>
        </row>
        <row r="456">
          <cell r="B456">
            <v>2119</v>
          </cell>
          <cell r="C456" t="str">
            <v>0-0000-0009-0095</v>
          </cell>
          <cell r="D456" t="str">
            <v>MARISELA ALVAREZ MENDEZ</v>
          </cell>
          <cell r="E456">
            <v>1436.49</v>
          </cell>
          <cell r="F456">
            <v>35871.69</v>
          </cell>
          <cell r="G456">
            <v>34435.199999999997</v>
          </cell>
          <cell r="H456">
            <v>0</v>
          </cell>
        </row>
        <row r="457">
          <cell r="B457">
            <v>2119</v>
          </cell>
          <cell r="C457" t="str">
            <v>0-0000-0009-0098</v>
          </cell>
          <cell r="D457" t="str">
            <v>BERTHA GUTIERREZ MORENO</v>
          </cell>
          <cell r="E457">
            <v>613.4</v>
          </cell>
          <cell r="F457">
            <v>48056.800000000003</v>
          </cell>
          <cell r="G457">
            <v>47443.4</v>
          </cell>
          <cell r="H457">
            <v>0</v>
          </cell>
        </row>
        <row r="458">
          <cell r="B458">
            <v>2119</v>
          </cell>
          <cell r="C458" t="str">
            <v>0-0000-0009-0099</v>
          </cell>
          <cell r="D458" t="str">
            <v>JOSEFINA MACIAS BOSQUES</v>
          </cell>
          <cell r="E458">
            <v>1305</v>
          </cell>
          <cell r="F458">
            <v>92586.46</v>
          </cell>
          <cell r="G458">
            <v>91281.46</v>
          </cell>
          <cell r="H458">
            <v>0</v>
          </cell>
        </row>
        <row r="459">
          <cell r="B459">
            <v>2119</v>
          </cell>
          <cell r="C459" t="str">
            <v>0-0000-0009-0118</v>
          </cell>
          <cell r="D459" t="str">
            <v>VIMARSA SA DE CV</v>
          </cell>
          <cell r="E459">
            <v>0</v>
          </cell>
          <cell r="F459">
            <v>2550</v>
          </cell>
          <cell r="G459">
            <v>2550</v>
          </cell>
          <cell r="H459">
            <v>0</v>
          </cell>
        </row>
        <row r="460">
          <cell r="B460">
            <v>2119</v>
          </cell>
          <cell r="C460" t="str">
            <v>0-0000-0009-0138</v>
          </cell>
          <cell r="D460" t="str">
            <v>SISTEMA DIF ESTATAL (DESAYUNOS FRIOS)</v>
          </cell>
          <cell r="E460">
            <v>0</v>
          </cell>
          <cell r="F460">
            <v>874593</v>
          </cell>
          <cell r="G460">
            <v>874593</v>
          </cell>
          <cell r="H460">
            <v>0</v>
          </cell>
        </row>
        <row r="461">
          <cell r="B461">
            <v>2119</v>
          </cell>
          <cell r="C461" t="str">
            <v>0-0000-0009-0194</v>
          </cell>
          <cell r="D461" t="str">
            <v>MARIA CECILIA ROBLEDO IBARRA</v>
          </cell>
          <cell r="E461">
            <v>0</v>
          </cell>
          <cell r="F461">
            <v>16636.63</v>
          </cell>
          <cell r="G461">
            <v>16636.63</v>
          </cell>
          <cell r="H461">
            <v>0</v>
          </cell>
        </row>
        <row r="462">
          <cell r="B462">
            <v>2119</v>
          </cell>
          <cell r="C462" t="str">
            <v>0-0000-0009-0234</v>
          </cell>
          <cell r="D462" t="str">
            <v>JUZGADO DE LO FAMILIAR</v>
          </cell>
          <cell r="E462">
            <v>95399.43</v>
          </cell>
          <cell r="F462">
            <v>0</v>
          </cell>
          <cell r="G462">
            <v>0</v>
          </cell>
          <cell r="H462">
            <v>95399.43</v>
          </cell>
        </row>
        <row r="463">
          <cell r="B463">
            <v>2119</v>
          </cell>
          <cell r="C463" t="str">
            <v>0-0000-0009-0248</v>
          </cell>
          <cell r="D463" t="str">
            <v>FINIQUITOS POR PAGAR</v>
          </cell>
          <cell r="E463">
            <v>46443.360000000001</v>
          </cell>
          <cell r="F463">
            <v>0</v>
          </cell>
          <cell r="G463">
            <v>0</v>
          </cell>
          <cell r="H463">
            <v>46443.360000000001</v>
          </cell>
        </row>
        <row r="464">
          <cell r="B464">
            <v>2119</v>
          </cell>
          <cell r="C464" t="str">
            <v>0-0000-0009-0302</v>
          </cell>
          <cell r="D464" t="str">
            <v>DIEZ DE SOLLANO FLORES JONNATTAN</v>
          </cell>
          <cell r="E464">
            <v>503.89</v>
          </cell>
          <cell r="F464">
            <v>34005.86</v>
          </cell>
          <cell r="G464">
            <v>33501.97</v>
          </cell>
          <cell r="H464">
            <v>0</v>
          </cell>
        </row>
        <row r="465">
          <cell r="B465">
            <v>2119</v>
          </cell>
          <cell r="C465" t="str">
            <v>0-0000-0009-0330</v>
          </cell>
          <cell r="D465" t="str">
            <v>PEREZ LOPEZ ANTONIO RENÉ</v>
          </cell>
          <cell r="E465">
            <v>1437.43</v>
          </cell>
          <cell r="F465">
            <v>16647.439999999999</v>
          </cell>
          <cell r="G465">
            <v>15210.01</v>
          </cell>
          <cell r="H465">
            <v>0</v>
          </cell>
        </row>
        <row r="466">
          <cell r="B466">
            <v>2119</v>
          </cell>
          <cell r="C466" t="str">
            <v>0-0000-0009-0344</v>
          </cell>
          <cell r="D466" t="str">
            <v>VILLANUEVA BARCO GABRIELA</v>
          </cell>
          <cell r="E466">
            <v>0</v>
          </cell>
          <cell r="F466">
            <v>23705.24</v>
          </cell>
          <cell r="G466">
            <v>23705.24</v>
          </cell>
          <cell r="H466">
            <v>0</v>
          </cell>
        </row>
        <row r="467">
          <cell r="B467">
            <v>2119</v>
          </cell>
          <cell r="C467" t="str">
            <v>0-0000-0009-0412</v>
          </cell>
          <cell r="D467" t="str">
            <v>LETICIA PRECIADO RAMIREZ</v>
          </cell>
          <cell r="E467">
            <v>0</v>
          </cell>
          <cell r="F467">
            <v>8061.01</v>
          </cell>
          <cell r="G467">
            <v>8061.01</v>
          </cell>
          <cell r="H467">
            <v>0</v>
          </cell>
        </row>
        <row r="468">
          <cell r="B468">
            <v>2119</v>
          </cell>
          <cell r="C468" t="str">
            <v>0-0000-0009-0470</v>
          </cell>
          <cell r="D468" t="str">
            <v>FRANCISCO JAVIER VELOZ OCHOA/RETENCIÓN POR PENSION ALIMENTICIA</v>
          </cell>
          <cell r="E468">
            <v>0</v>
          </cell>
          <cell r="F468">
            <v>32659.24</v>
          </cell>
          <cell r="G468">
            <v>32659.24</v>
          </cell>
          <cell r="H468">
            <v>0</v>
          </cell>
        </row>
        <row r="469">
          <cell r="B469">
            <v>2119</v>
          </cell>
          <cell r="C469" t="str">
            <v>0-0000-0009-0479</v>
          </cell>
          <cell r="D469" t="str">
            <v>JASSO TORRES VALERIA</v>
          </cell>
          <cell r="E469">
            <v>4278.66</v>
          </cell>
          <cell r="F469">
            <v>50032.72</v>
          </cell>
          <cell r="G469">
            <v>45754.06</v>
          </cell>
          <cell r="H469">
            <v>0</v>
          </cell>
        </row>
        <row r="470">
          <cell r="B470">
            <v>2119</v>
          </cell>
          <cell r="C470" t="str">
            <v>0-0000-0009-0480</v>
          </cell>
          <cell r="D470" t="str">
            <v>PROYECTOS Y VALUACION SAGAR SC</v>
          </cell>
          <cell r="E470">
            <v>0</v>
          </cell>
          <cell r="F470">
            <v>14790</v>
          </cell>
          <cell r="G470">
            <v>14790</v>
          </cell>
          <cell r="H470">
            <v>0</v>
          </cell>
        </row>
        <row r="471">
          <cell r="B471">
            <v>2119</v>
          </cell>
          <cell r="C471" t="str">
            <v>0-0000-0009-0483</v>
          </cell>
          <cell r="D471" t="str">
            <v>NEUBOX INTERNET S.A. DE C.V.</v>
          </cell>
          <cell r="E471">
            <v>0</v>
          </cell>
          <cell r="F471">
            <v>4520.16</v>
          </cell>
          <cell r="G471">
            <v>4520.16</v>
          </cell>
          <cell r="H471">
            <v>0</v>
          </cell>
        </row>
        <row r="472">
          <cell r="B472">
            <v>2119</v>
          </cell>
          <cell r="C472" t="str">
            <v>0-0000-0009-0489</v>
          </cell>
          <cell r="D472" t="str">
            <v>VELAZQUEZ GONZALEZ ANA CLAUDIA</v>
          </cell>
          <cell r="E472">
            <v>486</v>
          </cell>
          <cell r="F472">
            <v>43205.95</v>
          </cell>
          <cell r="G472">
            <v>42719.95</v>
          </cell>
          <cell r="H472">
            <v>0</v>
          </cell>
        </row>
        <row r="473">
          <cell r="B473">
            <v>2119</v>
          </cell>
          <cell r="C473" t="str">
            <v>0-0000-0009-0514</v>
          </cell>
          <cell r="D473" t="str">
            <v>ADRIANA GUADALUPE SARAY JUÁREZ SANCHEZ</v>
          </cell>
          <cell r="E473">
            <v>0</v>
          </cell>
          <cell r="F473">
            <v>20176.07</v>
          </cell>
          <cell r="G473">
            <v>20176.07</v>
          </cell>
          <cell r="H473">
            <v>0</v>
          </cell>
        </row>
        <row r="474">
          <cell r="B474">
            <v>2119</v>
          </cell>
          <cell r="C474" t="str">
            <v>0-0000-0009-0518</v>
          </cell>
          <cell r="D474" t="str">
            <v>ASAEL YOAS MARTINEZ GLEZ/RET. PENSION A</v>
          </cell>
          <cell r="E474">
            <v>0</v>
          </cell>
          <cell r="F474">
            <v>56030.89</v>
          </cell>
          <cell r="G474">
            <v>56030.89</v>
          </cell>
          <cell r="H474">
            <v>0</v>
          </cell>
        </row>
        <row r="475">
          <cell r="B475">
            <v>2119</v>
          </cell>
          <cell r="C475" t="str">
            <v>0-0000-0009-0523</v>
          </cell>
          <cell r="D475" t="str">
            <v>LUZ MARÍA SÁNCHEZ DEL VALLE</v>
          </cell>
          <cell r="E475">
            <v>4084.36</v>
          </cell>
          <cell r="F475">
            <v>13616.02</v>
          </cell>
          <cell r="G475">
            <v>9531.66</v>
          </cell>
          <cell r="H475">
            <v>0</v>
          </cell>
        </row>
        <row r="476">
          <cell r="B476">
            <v>2119</v>
          </cell>
          <cell r="C476" t="str">
            <v>0-0000-0009-0524</v>
          </cell>
          <cell r="D476" t="str">
            <v>CLAUDIA ISABEL AGUIÑAGA AGUILERA</v>
          </cell>
          <cell r="E476">
            <v>4084.36</v>
          </cell>
          <cell r="F476">
            <v>4084.36</v>
          </cell>
          <cell r="G476">
            <v>0</v>
          </cell>
          <cell r="H476">
            <v>0</v>
          </cell>
        </row>
        <row r="477">
          <cell r="B477">
            <v>2119</v>
          </cell>
          <cell r="C477" t="str">
            <v>0-0000-0009-0525</v>
          </cell>
          <cell r="D477" t="str">
            <v>LUCERO DEL CARMEN GONZÁLEZ GUERRERO</v>
          </cell>
          <cell r="E477">
            <v>4083.56</v>
          </cell>
          <cell r="F477">
            <v>4083.56</v>
          </cell>
          <cell r="G477">
            <v>0</v>
          </cell>
          <cell r="H477">
            <v>0</v>
          </cell>
        </row>
        <row r="478">
          <cell r="B478">
            <v>2119</v>
          </cell>
          <cell r="C478" t="str">
            <v>0-0000-0009-0527</v>
          </cell>
          <cell r="D478" t="str">
            <v>MIGUEL ANGEL GUERRERO LOPEZ/RETENC.PENSI</v>
          </cell>
          <cell r="E478">
            <v>0</v>
          </cell>
          <cell r="F478">
            <v>14631.78</v>
          </cell>
          <cell r="G478">
            <v>14631.78</v>
          </cell>
          <cell r="H478">
            <v>0</v>
          </cell>
        </row>
        <row r="479">
          <cell r="B479">
            <v>2119</v>
          </cell>
          <cell r="C479" t="str">
            <v>0-0000-0009-0528</v>
          </cell>
          <cell r="D479" t="str">
            <v>DAVALOS CONTRERAS FABIOLA GUADALUPE</v>
          </cell>
          <cell r="E479">
            <v>0</v>
          </cell>
          <cell r="F479">
            <v>24970.74</v>
          </cell>
          <cell r="G479">
            <v>24970.74</v>
          </cell>
          <cell r="H479">
            <v>0</v>
          </cell>
        </row>
        <row r="480">
          <cell r="B480">
            <v>2119</v>
          </cell>
          <cell r="C480" t="str">
            <v>0-0000-0009-0529</v>
          </cell>
          <cell r="D480" t="str">
            <v>IRMA ESTRADA VENEGAS</v>
          </cell>
          <cell r="E480">
            <v>0</v>
          </cell>
          <cell r="F480">
            <v>191014.01</v>
          </cell>
          <cell r="G480">
            <v>191014.01</v>
          </cell>
          <cell r="H480">
            <v>0</v>
          </cell>
        </row>
        <row r="481">
          <cell r="B481">
            <v>2170</v>
          </cell>
          <cell r="C481" t="str">
            <v>0-0000-0000-0000</v>
          </cell>
          <cell r="D481" t="str">
            <v>PROVISIONES A CORTO PLAZO</v>
          </cell>
          <cell r="E481">
            <v>133145.92000000001</v>
          </cell>
          <cell r="F481">
            <v>1479578.79</v>
          </cell>
          <cell r="G481">
            <v>8476799.9700000007</v>
          </cell>
          <cell r="H481">
            <v>7130367.0999999996</v>
          </cell>
        </row>
        <row r="482">
          <cell r="B482">
            <v>2179</v>
          </cell>
          <cell r="C482" t="str">
            <v>0-0000-0000-0000</v>
          </cell>
          <cell r="D482" t="str">
            <v>OTRAS PROVISIONES A CORTO PLAZO</v>
          </cell>
          <cell r="E482">
            <v>133145.92000000001</v>
          </cell>
          <cell r="F482">
            <v>1479578.79</v>
          </cell>
          <cell r="G482">
            <v>8476799.9700000007</v>
          </cell>
          <cell r="H482">
            <v>7130367.0999999996</v>
          </cell>
        </row>
        <row r="483">
          <cell r="B483">
            <v>2179</v>
          </cell>
          <cell r="C483" t="str">
            <v>0-0000-0003-0000</v>
          </cell>
          <cell r="D483" t="str">
            <v>SUELDOS POR PAGAR</v>
          </cell>
          <cell r="E483">
            <v>133145.92000000001</v>
          </cell>
          <cell r="F483">
            <v>133145.92000000001</v>
          </cell>
          <cell r="G483">
            <v>0</v>
          </cell>
          <cell r="H483">
            <v>0</v>
          </cell>
        </row>
        <row r="484">
          <cell r="B484">
            <v>2179</v>
          </cell>
          <cell r="C484" t="str">
            <v>0-7900-0000-0000</v>
          </cell>
          <cell r="D484" t="str">
            <v>PROVISIONES PARA CONTINGENCIAS Y OTRAS E</v>
          </cell>
          <cell r="E484">
            <v>133145.92000000001</v>
          </cell>
          <cell r="F484">
            <v>1479578.79</v>
          </cell>
          <cell r="G484">
            <v>8476799.9700000007</v>
          </cell>
          <cell r="H484">
            <v>7130367.0999999996</v>
          </cell>
        </row>
        <row r="485">
          <cell r="B485">
            <v>2179</v>
          </cell>
          <cell r="C485" t="str">
            <v>0-7990-0000-0000</v>
          </cell>
          <cell r="D485" t="str">
            <v>OTRAS EROGACIONES ESPECIALES</v>
          </cell>
          <cell r="E485">
            <v>133145.92000000001</v>
          </cell>
          <cell r="F485">
            <v>1479578.79</v>
          </cell>
          <cell r="G485">
            <v>8476799.9700000007</v>
          </cell>
          <cell r="H485">
            <v>7130367.0999999996</v>
          </cell>
        </row>
        <row r="486">
          <cell r="B486">
            <v>2179</v>
          </cell>
          <cell r="C486" t="str">
            <v>0-7990-0001-0000</v>
          </cell>
          <cell r="D486" t="str">
            <v>RESERVA PARA AGUINALDOS</v>
          </cell>
          <cell r="E486">
            <v>0</v>
          </cell>
          <cell r="F486">
            <v>588300.18000000005</v>
          </cell>
          <cell r="G486">
            <v>7333966.2599999998</v>
          </cell>
          <cell r="H486">
            <v>6745666.0800000001</v>
          </cell>
        </row>
        <row r="487">
          <cell r="B487">
            <v>2179</v>
          </cell>
          <cell r="C487" t="str">
            <v>0-7990-0002-0000</v>
          </cell>
          <cell r="D487" t="str">
            <v>RESERVA PARA PRIMA VACACIONAL</v>
          </cell>
          <cell r="E487">
            <v>0</v>
          </cell>
          <cell r="F487">
            <v>758132.69</v>
          </cell>
          <cell r="G487">
            <v>1142833.71</v>
          </cell>
          <cell r="H487">
            <v>384701.02</v>
          </cell>
        </row>
        <row r="488">
          <cell r="B488">
            <v>3000</v>
          </cell>
          <cell r="C488" t="str">
            <v>0-0000-0000-0000</v>
          </cell>
          <cell r="D488" t="str">
            <v>HACIENDA PÚBLICA/ PATRIMONIO</v>
          </cell>
          <cell r="E488">
            <v>158932506</v>
          </cell>
          <cell r="F488">
            <v>0</v>
          </cell>
          <cell r="G488">
            <v>66742835.890000001</v>
          </cell>
          <cell r="H488">
            <v>225675341.88999999</v>
          </cell>
        </row>
        <row r="489">
          <cell r="B489">
            <v>3100</v>
          </cell>
          <cell r="C489" t="str">
            <v>0-0000-0000-0000</v>
          </cell>
          <cell r="D489" t="str">
            <v>HACIENDA PÚBLICA/PATRIMONIO CONTRIBUIDO</v>
          </cell>
          <cell r="E489">
            <v>79700086</v>
          </cell>
          <cell r="F489">
            <v>0</v>
          </cell>
          <cell r="G489">
            <v>66742835.890000001</v>
          </cell>
          <cell r="H489">
            <v>146442921.88999999</v>
          </cell>
        </row>
        <row r="490">
          <cell r="B490">
            <v>3110</v>
          </cell>
          <cell r="C490" t="str">
            <v>0-0000-0000-0000</v>
          </cell>
          <cell r="D490" t="str">
            <v>APORTACIONES</v>
          </cell>
          <cell r="E490">
            <v>79700086</v>
          </cell>
          <cell r="F490">
            <v>0</v>
          </cell>
          <cell r="G490">
            <v>0</v>
          </cell>
          <cell r="H490">
            <v>79700086</v>
          </cell>
        </row>
        <row r="491">
          <cell r="B491">
            <v>3110</v>
          </cell>
          <cell r="C491" t="str">
            <v>0-0000-0001-0000</v>
          </cell>
          <cell r="D491" t="str">
            <v>TRANSF.PARA LA ADQUISIC.D'BIENES MUEBLES</v>
          </cell>
          <cell r="E491">
            <v>79700086</v>
          </cell>
          <cell r="F491">
            <v>0</v>
          </cell>
          <cell r="G491">
            <v>0</v>
          </cell>
          <cell r="H491">
            <v>79700086</v>
          </cell>
        </row>
        <row r="492">
          <cell r="B492">
            <v>3120</v>
          </cell>
          <cell r="C492" t="str">
            <v>0-0000-0000-0000</v>
          </cell>
          <cell r="D492" t="str">
            <v>DONACIONES DE CAPITAL</v>
          </cell>
          <cell r="E492">
            <v>0</v>
          </cell>
          <cell r="F492">
            <v>0</v>
          </cell>
          <cell r="G492">
            <v>66742835.890000001</v>
          </cell>
          <cell r="H492">
            <v>66742835.890000001</v>
          </cell>
        </row>
        <row r="493">
          <cell r="B493">
            <v>3120</v>
          </cell>
          <cell r="C493" t="str">
            <v>0-0000-0002-0000</v>
          </cell>
          <cell r="D493" t="str">
            <v>DONACIÓN DE INMUEBLES</v>
          </cell>
          <cell r="E493">
            <v>0</v>
          </cell>
          <cell r="F493">
            <v>0</v>
          </cell>
          <cell r="G493">
            <v>66742835.890000001</v>
          </cell>
          <cell r="H493">
            <v>66742835.890000001</v>
          </cell>
        </row>
        <row r="494">
          <cell r="B494">
            <v>3200</v>
          </cell>
          <cell r="C494" t="str">
            <v>0-0000-0000-0000</v>
          </cell>
          <cell r="D494" t="str">
            <v>HACIENDA PÚBLICA /PATRIMONIO GENERADO</v>
          </cell>
          <cell r="E494">
            <v>79232420</v>
          </cell>
          <cell r="F494">
            <v>0</v>
          </cell>
          <cell r="G494">
            <v>0</v>
          </cell>
          <cell r="H494">
            <v>79232420</v>
          </cell>
        </row>
        <row r="495">
          <cell r="B495">
            <v>3220</v>
          </cell>
          <cell r="C495" t="str">
            <v>0-0000-0000-0000</v>
          </cell>
          <cell r="D495" t="str">
            <v>RESULTADOS DE EJERCICIOS ANTERIORES</v>
          </cell>
          <cell r="E495">
            <v>-7729217.54</v>
          </cell>
          <cell r="F495">
            <v>0</v>
          </cell>
          <cell r="G495">
            <v>0</v>
          </cell>
          <cell r="H495">
            <v>-7729217.54</v>
          </cell>
        </row>
        <row r="496">
          <cell r="B496">
            <v>3220</v>
          </cell>
          <cell r="C496" t="str">
            <v>0-0000-0001-0000</v>
          </cell>
          <cell r="D496" t="str">
            <v>RESULTADO DE EJERCICIOS ANTERIORES</v>
          </cell>
          <cell r="E496">
            <v>-7729217.54</v>
          </cell>
          <cell r="F496">
            <v>0</v>
          </cell>
          <cell r="G496">
            <v>0</v>
          </cell>
          <cell r="H496">
            <v>-7729217.54</v>
          </cell>
        </row>
        <row r="497">
          <cell r="B497">
            <v>3230</v>
          </cell>
          <cell r="C497" t="str">
            <v>0-0000-0000-0000</v>
          </cell>
          <cell r="D497" t="str">
            <v>REVALÚOS</v>
          </cell>
          <cell r="E497">
            <v>86961637.540000007</v>
          </cell>
          <cell r="F497">
            <v>0</v>
          </cell>
          <cell r="G497">
            <v>0</v>
          </cell>
          <cell r="H497">
            <v>86961637.540000007</v>
          </cell>
        </row>
        <row r="498">
          <cell r="B498">
            <v>3231</v>
          </cell>
          <cell r="C498" t="str">
            <v>0-0000-0000-0000</v>
          </cell>
          <cell r="D498" t="str">
            <v>REVALÚO DE BIENES INMUEBLES</v>
          </cell>
          <cell r="E498">
            <v>86961637.540000007</v>
          </cell>
          <cell r="F498">
            <v>0</v>
          </cell>
          <cell r="G498">
            <v>0</v>
          </cell>
          <cell r="H498">
            <v>86961637.540000007</v>
          </cell>
        </row>
        <row r="499">
          <cell r="B499">
            <v>3231</v>
          </cell>
          <cell r="C499" t="str">
            <v>0-0000-0001-0000</v>
          </cell>
          <cell r="D499" t="str">
            <v>REVALÚO DE EDIFICIOS</v>
          </cell>
          <cell r="E499">
            <v>29203493.670000002</v>
          </cell>
          <cell r="F499">
            <v>0</v>
          </cell>
          <cell r="G499">
            <v>0</v>
          </cell>
          <cell r="H499">
            <v>29203493.670000002</v>
          </cell>
        </row>
        <row r="500">
          <cell r="B500">
            <v>3231</v>
          </cell>
          <cell r="C500" t="str">
            <v>0-0000-0002-0000</v>
          </cell>
          <cell r="D500" t="str">
            <v>REVALÚO DE TERRENOS</v>
          </cell>
          <cell r="E500">
            <v>57758143.869999997</v>
          </cell>
          <cell r="F500">
            <v>0</v>
          </cell>
          <cell r="G500">
            <v>0</v>
          </cell>
          <cell r="H500">
            <v>57758143.869999997</v>
          </cell>
        </row>
        <row r="501">
          <cell r="B501">
            <v>4000</v>
          </cell>
          <cell r="C501" t="str">
            <v>0-0000-0000-0000</v>
          </cell>
          <cell r="D501" t="str">
            <v>INGRESOS Y OTROS BENEFICIOS</v>
          </cell>
          <cell r="E501">
            <v>0</v>
          </cell>
          <cell r="F501">
            <v>6885</v>
          </cell>
          <cell r="G501">
            <v>162311216.28</v>
          </cell>
          <cell r="H501">
            <v>162304331.28</v>
          </cell>
        </row>
        <row r="502">
          <cell r="B502">
            <v>4100</v>
          </cell>
          <cell r="C502" t="str">
            <v>0-0000-0000-0000</v>
          </cell>
          <cell r="D502" t="str">
            <v>INGRESOS DE GESTIÓN</v>
          </cell>
          <cell r="E502">
            <v>0</v>
          </cell>
          <cell r="F502">
            <v>6885</v>
          </cell>
          <cell r="G502">
            <v>13323740.91</v>
          </cell>
          <cell r="H502">
            <v>13316855.91</v>
          </cell>
        </row>
        <row r="503">
          <cell r="B503">
            <v>4170</v>
          </cell>
          <cell r="C503" t="str">
            <v>0-0000-0000-0000</v>
          </cell>
          <cell r="D503" t="str">
            <v>INGRESOS POR VENTA DE BIENES Y SERVICIOS</v>
          </cell>
          <cell r="E503">
            <v>0</v>
          </cell>
          <cell r="F503">
            <v>6885</v>
          </cell>
          <cell r="G503">
            <v>13323740.91</v>
          </cell>
          <cell r="H503">
            <v>13316855.91</v>
          </cell>
        </row>
        <row r="504">
          <cell r="B504">
            <v>4173</v>
          </cell>
          <cell r="C504" t="str">
            <v>0-0000-0000-0000</v>
          </cell>
          <cell r="D504" t="str">
            <v>INGRESOS POR VENTA DE BIENES Y SERVICIOS</v>
          </cell>
          <cell r="E504">
            <v>0</v>
          </cell>
          <cell r="F504">
            <v>6885</v>
          </cell>
          <cell r="G504">
            <v>6743335.7800000003</v>
          </cell>
          <cell r="H504">
            <v>6736450.7800000003</v>
          </cell>
        </row>
        <row r="505">
          <cell r="B505">
            <v>4173</v>
          </cell>
          <cell r="C505" t="str">
            <v>0-7000-0000-0000</v>
          </cell>
          <cell r="D505" t="str">
            <v>ING.POR VTA. BIENES Y SERVIC.Y OTROS ING</v>
          </cell>
          <cell r="E505">
            <v>0</v>
          </cell>
          <cell r="F505">
            <v>6885</v>
          </cell>
          <cell r="G505">
            <v>6743335.7800000003</v>
          </cell>
          <cell r="H505">
            <v>6736450.7800000003</v>
          </cell>
        </row>
        <row r="506">
          <cell r="B506">
            <v>4173</v>
          </cell>
          <cell r="C506" t="str">
            <v>0-7300-0000-0000</v>
          </cell>
          <cell r="D506" t="str">
            <v>ING.POR VTA. BIENES Y PREST. DE SERVICIOS</v>
          </cell>
          <cell r="E506">
            <v>0</v>
          </cell>
          <cell r="F506">
            <v>6885</v>
          </cell>
          <cell r="G506">
            <v>6743335.7800000003</v>
          </cell>
          <cell r="H506">
            <v>6736450.7800000003</v>
          </cell>
        </row>
        <row r="507">
          <cell r="B507">
            <v>4173</v>
          </cell>
          <cell r="C507" t="str">
            <v>0-7304-0000-0000</v>
          </cell>
          <cell r="D507" t="str">
            <v>SERVICIOS DE ASISTENCIA SOCIAL</v>
          </cell>
          <cell r="E507">
            <v>0</v>
          </cell>
          <cell r="F507">
            <v>6885</v>
          </cell>
          <cell r="G507">
            <v>5285628.5</v>
          </cell>
          <cell r="H507">
            <v>5278743.5</v>
          </cell>
        </row>
        <row r="508">
          <cell r="B508">
            <v>4173</v>
          </cell>
          <cell r="C508" t="str">
            <v>0-7304-0001-0000</v>
          </cell>
          <cell r="D508" t="str">
            <v>PERITAJE PSICOLÓGICO</v>
          </cell>
          <cell r="E508">
            <v>0</v>
          </cell>
          <cell r="F508">
            <v>0</v>
          </cell>
          <cell r="G508">
            <v>178402</v>
          </cell>
          <cell r="H508">
            <v>178402</v>
          </cell>
        </row>
        <row r="509">
          <cell r="B509">
            <v>4173</v>
          </cell>
          <cell r="C509" t="str">
            <v>0-7304-0001-0001</v>
          </cell>
          <cell r="D509" t="str">
            <v>SESION POR PERITAJE PSICOLOGICO</v>
          </cell>
          <cell r="E509">
            <v>0</v>
          </cell>
          <cell r="F509">
            <v>0</v>
          </cell>
          <cell r="G509">
            <v>178402</v>
          </cell>
          <cell r="H509">
            <v>178402</v>
          </cell>
        </row>
        <row r="510">
          <cell r="B510">
            <v>4173</v>
          </cell>
          <cell r="C510" t="str">
            <v>0-7304-0002-0000</v>
          </cell>
          <cell r="D510" t="str">
            <v>PERITAJE TRABAJO SOCIAL</v>
          </cell>
          <cell r="E510">
            <v>0</v>
          </cell>
          <cell r="F510">
            <v>0</v>
          </cell>
          <cell r="G510">
            <v>274190</v>
          </cell>
          <cell r="H510">
            <v>274190</v>
          </cell>
        </row>
        <row r="511">
          <cell r="B511">
            <v>4173</v>
          </cell>
          <cell r="C511" t="str">
            <v>0-7304-0002-0001</v>
          </cell>
          <cell r="D511" t="str">
            <v>SESION POR PERITAJE EN TRABAJO SOCIAL</v>
          </cell>
          <cell r="E511">
            <v>0</v>
          </cell>
          <cell r="F511">
            <v>0</v>
          </cell>
          <cell r="G511">
            <v>274190</v>
          </cell>
          <cell r="H511">
            <v>274190</v>
          </cell>
        </row>
        <row r="512">
          <cell r="B512">
            <v>4173</v>
          </cell>
          <cell r="C512" t="str">
            <v>0-7304-0004-0000</v>
          </cell>
          <cell r="D512" t="str">
            <v>ESTANCIAS INFANTILES</v>
          </cell>
          <cell r="E512">
            <v>0</v>
          </cell>
          <cell r="F512">
            <v>6885</v>
          </cell>
          <cell r="G512">
            <v>2913065.5</v>
          </cell>
          <cell r="H512">
            <v>2906180.5</v>
          </cell>
        </row>
        <row r="513">
          <cell r="B513">
            <v>4173</v>
          </cell>
          <cell r="C513" t="str">
            <v>0-7304-0004-0001</v>
          </cell>
          <cell r="D513" t="str">
            <v>INGRESOS SERVICIOS ESTANCIAS</v>
          </cell>
          <cell r="E513">
            <v>0</v>
          </cell>
          <cell r="F513">
            <v>0</v>
          </cell>
          <cell r="G513">
            <v>173226</v>
          </cell>
          <cell r="H513">
            <v>173226</v>
          </cell>
        </row>
        <row r="514">
          <cell r="B514">
            <v>4173</v>
          </cell>
          <cell r="C514" t="str">
            <v>0-7304-0004-0002</v>
          </cell>
          <cell r="D514" t="str">
            <v>INSCRIP.ESTANC. INFANT.(MAT.Y LACTANTES)</v>
          </cell>
          <cell r="E514">
            <v>0</v>
          </cell>
          <cell r="F514">
            <v>0</v>
          </cell>
          <cell r="G514">
            <v>98036</v>
          </cell>
          <cell r="H514">
            <v>98036</v>
          </cell>
        </row>
        <row r="515">
          <cell r="B515">
            <v>4173</v>
          </cell>
          <cell r="C515" t="str">
            <v>0-7304-0004-0003</v>
          </cell>
          <cell r="D515" t="str">
            <v>LACTANTES (MENSUALIDAD ESTANC.INFANTIL)</v>
          </cell>
          <cell r="E515">
            <v>0</v>
          </cell>
          <cell r="F515">
            <v>0</v>
          </cell>
          <cell r="G515">
            <v>224514</v>
          </cell>
          <cell r="H515">
            <v>224514</v>
          </cell>
        </row>
        <row r="516">
          <cell r="B516">
            <v>4173</v>
          </cell>
          <cell r="C516" t="str">
            <v>0-7304-0004-0004</v>
          </cell>
          <cell r="D516" t="str">
            <v>MATERNAL A Y B (MENSUALID.ESTANC.INFANT)</v>
          </cell>
          <cell r="E516">
            <v>0</v>
          </cell>
          <cell r="F516">
            <v>0</v>
          </cell>
          <cell r="G516">
            <v>627589</v>
          </cell>
          <cell r="H516">
            <v>627589</v>
          </cell>
        </row>
        <row r="517">
          <cell r="B517">
            <v>4173</v>
          </cell>
          <cell r="C517" t="str">
            <v>0-7304-0004-0005</v>
          </cell>
          <cell r="D517" t="str">
            <v>SERVICIOS INTERMEDIO (4HRS DIARIAS)</v>
          </cell>
          <cell r="E517">
            <v>0</v>
          </cell>
          <cell r="F517">
            <v>0</v>
          </cell>
          <cell r="G517">
            <v>79997</v>
          </cell>
          <cell r="H517">
            <v>79997</v>
          </cell>
        </row>
        <row r="518">
          <cell r="B518">
            <v>4173</v>
          </cell>
          <cell r="C518" t="str">
            <v>0-7304-0004-0006</v>
          </cell>
          <cell r="D518" t="str">
            <v>INSCRIPCIÓN PREESCOLAR COMUNID.URBANA</v>
          </cell>
          <cell r="E518">
            <v>0</v>
          </cell>
          <cell r="F518">
            <v>6885</v>
          </cell>
          <cell r="G518">
            <v>161105</v>
          </cell>
          <cell r="H518">
            <v>154220</v>
          </cell>
        </row>
        <row r="519">
          <cell r="B519">
            <v>4173</v>
          </cell>
          <cell r="C519" t="str">
            <v>0-7304-0004-0007</v>
          </cell>
          <cell r="D519" t="str">
            <v>PREESCOLAR (MENSUALIDAD COMUNID.URBANA)</v>
          </cell>
          <cell r="E519">
            <v>0</v>
          </cell>
          <cell r="F519">
            <v>0</v>
          </cell>
          <cell r="G519">
            <v>1480224.5</v>
          </cell>
          <cell r="H519">
            <v>1480224.5</v>
          </cell>
        </row>
        <row r="520">
          <cell r="B520">
            <v>4173</v>
          </cell>
          <cell r="C520" t="str">
            <v>0-7304-0004-0008</v>
          </cell>
          <cell r="D520" t="str">
            <v>INSCRIPCIÓN PREESCOLAR COMUNID. RURAL</v>
          </cell>
          <cell r="E520">
            <v>0</v>
          </cell>
          <cell r="F520">
            <v>0</v>
          </cell>
          <cell r="G520">
            <v>10730</v>
          </cell>
          <cell r="H520">
            <v>10730</v>
          </cell>
        </row>
        <row r="521">
          <cell r="B521">
            <v>4173</v>
          </cell>
          <cell r="C521" t="str">
            <v>0-7304-0004-0009</v>
          </cell>
          <cell r="D521" t="str">
            <v>PREESCOLAR (MENSUALIDAD COMUNID.RURAL)</v>
          </cell>
          <cell r="E521">
            <v>0</v>
          </cell>
          <cell r="F521">
            <v>0</v>
          </cell>
          <cell r="G521">
            <v>53893</v>
          </cell>
          <cell r="H521">
            <v>53893</v>
          </cell>
        </row>
        <row r="522">
          <cell r="B522">
            <v>4173</v>
          </cell>
          <cell r="C522" t="str">
            <v>0-7304-0004-0010</v>
          </cell>
          <cell r="D522" t="str">
            <v>CONSTANCIA DE SERVICIOS ASISTENCIALES</v>
          </cell>
          <cell r="E522">
            <v>0</v>
          </cell>
          <cell r="F522">
            <v>0</v>
          </cell>
          <cell r="G522">
            <v>3751</v>
          </cell>
          <cell r="H522">
            <v>3751</v>
          </cell>
        </row>
        <row r="523">
          <cell r="B523">
            <v>4173</v>
          </cell>
          <cell r="C523" t="str">
            <v>0-7304-0009-0000</v>
          </cell>
          <cell r="D523" t="str">
            <v>SERVICIOS DE ASISTENCIA SOCIAL</v>
          </cell>
          <cell r="E523">
            <v>0</v>
          </cell>
          <cell r="F523">
            <v>0</v>
          </cell>
          <cell r="G523">
            <v>1919971</v>
          </cell>
          <cell r="H523">
            <v>1919971</v>
          </cell>
        </row>
        <row r="524">
          <cell r="B524">
            <v>4173</v>
          </cell>
          <cell r="C524" t="str">
            <v>0-7304-0009-0001</v>
          </cell>
          <cell r="D524" t="str">
            <v>INGRESOS POR CONSULTA</v>
          </cell>
          <cell r="E524">
            <v>0</v>
          </cell>
          <cell r="F524">
            <v>0</v>
          </cell>
          <cell r="G524">
            <v>52897</v>
          </cell>
          <cell r="H524">
            <v>52897</v>
          </cell>
        </row>
        <row r="525">
          <cell r="B525">
            <v>4173</v>
          </cell>
          <cell r="C525" t="str">
            <v>0-7304-0009-0002</v>
          </cell>
          <cell r="D525" t="str">
            <v>TERAPIA Y REHABILITACION (SESIONES)</v>
          </cell>
          <cell r="E525">
            <v>0</v>
          </cell>
          <cell r="F525">
            <v>0</v>
          </cell>
          <cell r="G525">
            <v>538411</v>
          </cell>
          <cell r="H525">
            <v>538411</v>
          </cell>
        </row>
        <row r="526">
          <cell r="B526">
            <v>4173</v>
          </cell>
          <cell r="C526" t="str">
            <v>0-7304-0009-0004</v>
          </cell>
          <cell r="D526" t="str">
            <v>E.E.G. (ELECTROENCEFALOGRAMA)</v>
          </cell>
          <cell r="E526">
            <v>0</v>
          </cell>
          <cell r="F526">
            <v>0</v>
          </cell>
          <cell r="G526">
            <v>125928</v>
          </cell>
          <cell r="H526">
            <v>125928</v>
          </cell>
        </row>
        <row r="527">
          <cell r="B527">
            <v>4173</v>
          </cell>
          <cell r="C527" t="str">
            <v>0-7304-0009-0005</v>
          </cell>
          <cell r="D527" t="str">
            <v>RAYOS X PLACA SIMPLE</v>
          </cell>
          <cell r="E527">
            <v>0</v>
          </cell>
          <cell r="F527">
            <v>0</v>
          </cell>
          <cell r="G527">
            <v>11928</v>
          </cell>
          <cell r="H527">
            <v>11928</v>
          </cell>
        </row>
        <row r="528">
          <cell r="B528">
            <v>4173</v>
          </cell>
          <cell r="C528" t="str">
            <v>0-7304-0009-0006</v>
          </cell>
          <cell r="D528" t="str">
            <v>AUDIOMETRIA</v>
          </cell>
          <cell r="E528">
            <v>0</v>
          </cell>
          <cell r="F528">
            <v>0</v>
          </cell>
          <cell r="G528">
            <v>45666</v>
          </cell>
          <cell r="H528">
            <v>45666</v>
          </cell>
        </row>
        <row r="529">
          <cell r="B529">
            <v>4173</v>
          </cell>
          <cell r="C529" t="str">
            <v>0-7304-0009-0007</v>
          </cell>
          <cell r="D529" t="str">
            <v>SESION EN GRUPO DE APOYO TERAPEUTICO (PO</v>
          </cell>
          <cell r="E529">
            <v>0</v>
          </cell>
          <cell r="F529">
            <v>0</v>
          </cell>
          <cell r="G529">
            <v>63136</v>
          </cell>
          <cell r="H529">
            <v>63136</v>
          </cell>
        </row>
        <row r="530">
          <cell r="B530">
            <v>4173</v>
          </cell>
          <cell r="C530" t="str">
            <v>0-7304-0009-0008</v>
          </cell>
          <cell r="D530" t="str">
            <v>ESTANCIA ADULTOS MAYORES</v>
          </cell>
          <cell r="E530">
            <v>0</v>
          </cell>
          <cell r="F530">
            <v>0</v>
          </cell>
          <cell r="G530">
            <v>73981</v>
          </cell>
          <cell r="H530">
            <v>73981</v>
          </cell>
        </row>
        <row r="531">
          <cell r="B531">
            <v>4173</v>
          </cell>
          <cell r="C531" t="str">
            <v>0-7304-0009-0009</v>
          </cell>
          <cell r="D531" t="str">
            <v>CONSULTA PSICOLOGICA (TERAPIA)</v>
          </cell>
          <cell r="E531">
            <v>0</v>
          </cell>
          <cell r="F531">
            <v>0</v>
          </cell>
          <cell r="G531">
            <v>169297</v>
          </cell>
          <cell r="H531">
            <v>169297</v>
          </cell>
        </row>
        <row r="532">
          <cell r="B532">
            <v>4173</v>
          </cell>
          <cell r="C532" t="str">
            <v>0-7304-0009-0010</v>
          </cell>
          <cell r="D532" t="str">
            <v>CERTIFICADO PERMANENTE DE DISCAPACIDAD</v>
          </cell>
          <cell r="E532">
            <v>0</v>
          </cell>
          <cell r="F532">
            <v>0</v>
          </cell>
          <cell r="G532">
            <v>161343</v>
          </cell>
          <cell r="H532">
            <v>161343</v>
          </cell>
        </row>
        <row r="533">
          <cell r="B533">
            <v>4173</v>
          </cell>
          <cell r="C533" t="str">
            <v>0-7304-0009-0011</v>
          </cell>
          <cell r="D533" t="str">
            <v>PADRES EFICACES</v>
          </cell>
          <cell r="E533">
            <v>0</v>
          </cell>
          <cell r="F533">
            <v>0</v>
          </cell>
          <cell r="G533">
            <v>792</v>
          </cell>
          <cell r="H533">
            <v>792</v>
          </cell>
        </row>
        <row r="534">
          <cell r="B534">
            <v>4173</v>
          </cell>
          <cell r="C534" t="str">
            <v>0-7304-0009-0012</v>
          </cell>
          <cell r="D534" t="str">
            <v>APLICACION TOXINA BOTULINICA</v>
          </cell>
          <cell r="E534">
            <v>0</v>
          </cell>
          <cell r="F534">
            <v>0</v>
          </cell>
          <cell r="G534">
            <v>65750</v>
          </cell>
          <cell r="H534">
            <v>65750</v>
          </cell>
        </row>
        <row r="535">
          <cell r="B535">
            <v>4173</v>
          </cell>
          <cell r="C535" t="str">
            <v>0-7304-0009-0013</v>
          </cell>
          <cell r="D535" t="str">
            <v>SESION HIDROTERAPIA</v>
          </cell>
          <cell r="E535">
            <v>0</v>
          </cell>
          <cell r="F535">
            <v>0</v>
          </cell>
          <cell r="G535">
            <v>38862</v>
          </cell>
          <cell r="H535">
            <v>38862</v>
          </cell>
        </row>
        <row r="536">
          <cell r="B536">
            <v>4173</v>
          </cell>
          <cell r="C536" t="str">
            <v>0-7304-0009-0014</v>
          </cell>
          <cell r="D536" t="str">
            <v>PINTURA</v>
          </cell>
          <cell r="E536">
            <v>0</v>
          </cell>
          <cell r="F536">
            <v>0</v>
          </cell>
          <cell r="G536">
            <v>3009</v>
          </cell>
          <cell r="H536">
            <v>3009</v>
          </cell>
        </row>
        <row r="537">
          <cell r="B537">
            <v>4173</v>
          </cell>
          <cell r="C537" t="str">
            <v>0-7304-0009-0015</v>
          </cell>
          <cell r="D537" t="str">
            <v>AREA ESCOLAR</v>
          </cell>
          <cell r="E537">
            <v>0</v>
          </cell>
          <cell r="F537">
            <v>0</v>
          </cell>
          <cell r="G537">
            <v>12188</v>
          </cell>
          <cell r="H537">
            <v>12188</v>
          </cell>
        </row>
        <row r="538">
          <cell r="B538">
            <v>4173</v>
          </cell>
          <cell r="C538" t="str">
            <v>0-7304-0009-0016</v>
          </cell>
          <cell r="D538" t="str">
            <v>TERAPIA DE LENGUAJE Y COMUNICACION</v>
          </cell>
          <cell r="E538">
            <v>0</v>
          </cell>
          <cell r="F538">
            <v>0</v>
          </cell>
          <cell r="G538">
            <v>43440</v>
          </cell>
          <cell r="H538">
            <v>43440</v>
          </cell>
        </row>
        <row r="539">
          <cell r="B539">
            <v>4173</v>
          </cell>
          <cell r="C539" t="str">
            <v>0-7304-0009-0017</v>
          </cell>
          <cell r="D539" t="str">
            <v>PSICODIAGNOSTICO</v>
          </cell>
          <cell r="E539">
            <v>0</v>
          </cell>
          <cell r="F539">
            <v>0</v>
          </cell>
          <cell r="G539">
            <v>36040</v>
          </cell>
          <cell r="H539">
            <v>36040</v>
          </cell>
        </row>
        <row r="540">
          <cell r="B540">
            <v>4173</v>
          </cell>
          <cell r="C540" t="str">
            <v>0-7304-0009-0018</v>
          </cell>
          <cell r="D540" t="str">
            <v>TRANSPORTE</v>
          </cell>
          <cell r="E540">
            <v>0</v>
          </cell>
          <cell r="F540">
            <v>0</v>
          </cell>
          <cell r="G540">
            <v>44540</v>
          </cell>
          <cell r="H540">
            <v>44540</v>
          </cell>
        </row>
        <row r="541">
          <cell r="B541">
            <v>4173</v>
          </cell>
          <cell r="C541" t="str">
            <v>0-7304-0009-0019</v>
          </cell>
          <cell r="D541" t="str">
            <v>RAYOS X PLACA DOBLE</v>
          </cell>
          <cell r="E541">
            <v>0</v>
          </cell>
          <cell r="F541">
            <v>0</v>
          </cell>
          <cell r="G541">
            <v>12288</v>
          </cell>
          <cell r="H541">
            <v>12288</v>
          </cell>
        </row>
        <row r="542">
          <cell r="B542">
            <v>4173</v>
          </cell>
          <cell r="C542" t="str">
            <v>0-7304-0009-0020</v>
          </cell>
          <cell r="D542" t="str">
            <v>CONSULTA MEDICA DE ESPECIALIDAD REHABIL</v>
          </cell>
          <cell r="E542">
            <v>0</v>
          </cell>
          <cell r="F542">
            <v>0</v>
          </cell>
          <cell r="G542">
            <v>125734</v>
          </cell>
          <cell r="H542">
            <v>125734</v>
          </cell>
        </row>
        <row r="543">
          <cell r="B543">
            <v>4173</v>
          </cell>
          <cell r="C543" t="str">
            <v>0-7304-0009-0021</v>
          </cell>
          <cell r="D543" t="str">
            <v>PERSONA CON AYUDA FAMILIAR</v>
          </cell>
          <cell r="E543">
            <v>0</v>
          </cell>
          <cell r="F543">
            <v>0</v>
          </cell>
          <cell r="G543">
            <v>20384</v>
          </cell>
          <cell r="H543">
            <v>20384</v>
          </cell>
        </row>
        <row r="544">
          <cell r="B544">
            <v>4173</v>
          </cell>
          <cell r="C544" t="str">
            <v>0-7304-0009-0022</v>
          </cell>
          <cell r="D544" t="str">
            <v>PERSONA PENSIONADA</v>
          </cell>
          <cell r="E544">
            <v>0</v>
          </cell>
          <cell r="F544">
            <v>0</v>
          </cell>
          <cell r="G544">
            <v>15363</v>
          </cell>
          <cell r="H544">
            <v>15363</v>
          </cell>
        </row>
        <row r="545">
          <cell r="B545">
            <v>4173</v>
          </cell>
          <cell r="C545" t="str">
            <v>0-7304-0009-0023</v>
          </cell>
          <cell r="D545" t="str">
            <v>TERAPIA OCUPACIONAL</v>
          </cell>
          <cell r="E545">
            <v>0</v>
          </cell>
          <cell r="F545">
            <v>0</v>
          </cell>
          <cell r="G545">
            <v>9984</v>
          </cell>
          <cell r="H545">
            <v>9984</v>
          </cell>
        </row>
        <row r="546">
          <cell r="B546">
            <v>4173</v>
          </cell>
          <cell r="C546" t="str">
            <v>0-7304-0009-0024</v>
          </cell>
          <cell r="D546" t="str">
            <v>PERSONA CON TRABAJO PROPIO</v>
          </cell>
          <cell r="E546">
            <v>0</v>
          </cell>
          <cell r="F546">
            <v>0</v>
          </cell>
          <cell r="G546">
            <v>27574</v>
          </cell>
          <cell r="H546">
            <v>27574</v>
          </cell>
        </row>
        <row r="547">
          <cell r="B547">
            <v>4173</v>
          </cell>
          <cell r="C547" t="str">
            <v>0-7304-0009-0025</v>
          </cell>
          <cell r="D547" t="str">
            <v>CURSO DE VERANO</v>
          </cell>
          <cell r="E547">
            <v>0</v>
          </cell>
          <cell r="F547">
            <v>0</v>
          </cell>
          <cell r="G547">
            <v>206937</v>
          </cell>
          <cell r="H547">
            <v>206937</v>
          </cell>
        </row>
        <row r="548">
          <cell r="B548">
            <v>4173</v>
          </cell>
          <cell r="C548" t="str">
            <v>0-7304-0009-0026</v>
          </cell>
          <cell r="D548" t="str">
            <v>EMISIONES OTOACUSTICAS</v>
          </cell>
          <cell r="E548">
            <v>0</v>
          </cell>
          <cell r="F548">
            <v>0</v>
          </cell>
          <cell r="G548">
            <v>7614</v>
          </cell>
          <cell r="H548">
            <v>7614</v>
          </cell>
        </row>
        <row r="549">
          <cell r="B549">
            <v>4173</v>
          </cell>
          <cell r="C549" t="str">
            <v>0-7304-0009-0027</v>
          </cell>
          <cell r="D549" t="str">
            <v>TIMPANOMETRIA</v>
          </cell>
          <cell r="E549">
            <v>0</v>
          </cell>
          <cell r="F549">
            <v>0</v>
          </cell>
          <cell r="G549">
            <v>5814</v>
          </cell>
          <cell r="H549">
            <v>5814</v>
          </cell>
        </row>
        <row r="550">
          <cell r="B550">
            <v>4173</v>
          </cell>
          <cell r="C550" t="str">
            <v>0-7304-0009-0028</v>
          </cell>
          <cell r="D550" t="str">
            <v>IMPEDANCIOMETRIA</v>
          </cell>
          <cell r="E550">
            <v>0</v>
          </cell>
          <cell r="F550">
            <v>0</v>
          </cell>
          <cell r="G550">
            <v>1071</v>
          </cell>
          <cell r="H550">
            <v>1071</v>
          </cell>
        </row>
        <row r="551">
          <cell r="B551">
            <v>4173</v>
          </cell>
          <cell r="C551" t="str">
            <v>0-7305-0000-0000</v>
          </cell>
          <cell r="D551" t="str">
            <v>OTROS INGRESOS</v>
          </cell>
          <cell r="E551">
            <v>0</v>
          </cell>
          <cell r="F551">
            <v>0</v>
          </cell>
          <cell r="G551">
            <v>1457707.28</v>
          </cell>
          <cell r="H551">
            <v>1457707.28</v>
          </cell>
        </row>
        <row r="552">
          <cell r="B552">
            <v>4173</v>
          </cell>
          <cell r="C552" t="str">
            <v>0-7305-0001-0000</v>
          </cell>
          <cell r="D552" t="str">
            <v>DONATIVOS</v>
          </cell>
          <cell r="E552">
            <v>0</v>
          </cell>
          <cell r="F552">
            <v>0</v>
          </cell>
          <cell r="G552">
            <v>784130</v>
          </cell>
          <cell r="H552">
            <v>784130</v>
          </cell>
        </row>
        <row r="553">
          <cell r="B553">
            <v>4173</v>
          </cell>
          <cell r="C553" t="str">
            <v>0-7305-0001-0001</v>
          </cell>
          <cell r="D553" t="str">
            <v>DONATIVOS EN EFECTIVO</v>
          </cell>
          <cell r="E553">
            <v>0</v>
          </cell>
          <cell r="F553">
            <v>0</v>
          </cell>
          <cell r="G553">
            <v>784130</v>
          </cell>
          <cell r="H553">
            <v>784130</v>
          </cell>
        </row>
        <row r="554">
          <cell r="B554">
            <v>4173</v>
          </cell>
          <cell r="C554" t="str">
            <v>0-7305-0002-0000</v>
          </cell>
          <cell r="D554" t="str">
            <v>OTROS INGRESOS</v>
          </cell>
          <cell r="E554">
            <v>0</v>
          </cell>
          <cell r="F554">
            <v>0</v>
          </cell>
          <cell r="G554">
            <v>130803.28</v>
          </cell>
          <cell r="H554">
            <v>130803.28</v>
          </cell>
        </row>
        <row r="555">
          <cell r="B555">
            <v>4173</v>
          </cell>
          <cell r="C555" t="str">
            <v>0-7305-0002-0001</v>
          </cell>
          <cell r="D555" t="str">
            <v>OTROS INGRESOS</v>
          </cell>
          <cell r="E555">
            <v>0</v>
          </cell>
          <cell r="F555">
            <v>0</v>
          </cell>
          <cell r="G555">
            <v>80188.19</v>
          </cell>
          <cell r="H555">
            <v>80188.19</v>
          </cell>
        </row>
        <row r="556">
          <cell r="B556">
            <v>4173</v>
          </cell>
          <cell r="C556" t="str">
            <v>0-7305-0002-0002</v>
          </cell>
          <cell r="D556" t="str">
            <v>COMISION MAQUINA BIMBO Y COCA COLA</v>
          </cell>
          <cell r="E556">
            <v>0</v>
          </cell>
          <cell r="F556">
            <v>0</v>
          </cell>
          <cell r="G556">
            <v>50615.09</v>
          </cell>
          <cell r="H556">
            <v>50615.09</v>
          </cell>
        </row>
        <row r="557">
          <cell r="B557">
            <v>4173</v>
          </cell>
          <cell r="C557" t="str">
            <v>0-7305-0003-0000</v>
          </cell>
          <cell r="D557" t="str">
            <v>INGRESOS POR EVENTO</v>
          </cell>
          <cell r="E557">
            <v>0</v>
          </cell>
          <cell r="F557">
            <v>0</v>
          </cell>
          <cell r="G557">
            <v>542774</v>
          </cell>
          <cell r="H557">
            <v>542774</v>
          </cell>
        </row>
        <row r="558">
          <cell r="B558">
            <v>4173</v>
          </cell>
          <cell r="C558" t="str">
            <v>0-7305-0003-0002</v>
          </cell>
          <cell r="D558" t="str">
            <v>DIA DE LA FAMILIA</v>
          </cell>
          <cell r="E558">
            <v>0</v>
          </cell>
          <cell r="F558">
            <v>0</v>
          </cell>
          <cell r="G558">
            <v>86678</v>
          </cell>
          <cell r="H558">
            <v>86678</v>
          </cell>
        </row>
        <row r="559">
          <cell r="B559">
            <v>4173</v>
          </cell>
          <cell r="C559" t="str">
            <v>0-7305-0003-0003</v>
          </cell>
          <cell r="D559" t="str">
            <v>INGRESOS ROMERIA</v>
          </cell>
          <cell r="E559">
            <v>0</v>
          </cell>
          <cell r="F559">
            <v>0</v>
          </cell>
          <cell r="G559">
            <v>176000</v>
          </cell>
          <cell r="H559">
            <v>176000</v>
          </cell>
        </row>
        <row r="560">
          <cell r="B560">
            <v>4173</v>
          </cell>
          <cell r="C560" t="str">
            <v>0-7305-0003-0005</v>
          </cell>
          <cell r="D560" t="str">
            <v>EVENTOS DIF</v>
          </cell>
          <cell r="E560">
            <v>0</v>
          </cell>
          <cell r="F560">
            <v>0</v>
          </cell>
          <cell r="G560">
            <v>280096</v>
          </cell>
          <cell r="H560">
            <v>280096</v>
          </cell>
        </row>
        <row r="561">
          <cell r="B561">
            <v>4179</v>
          </cell>
          <cell r="C561" t="str">
            <v>0-0000-0000-0000</v>
          </cell>
          <cell r="D561" t="str">
            <v>OTROS INGRESOS SON LOS INGRESOS PROPIOS OBTENIDOS POR LOS PODERES LEGISLATIVO Y JUDICIAL, LOS ÓRGANOS AUTÓNOMOS Y LAS ENTIDADES DE LA ADMINISTRACIÓN PÚBLICA PARAESTATAL Y PARAMUNICIPAL POR SUS ACTIVIDADES DIVERSAS NO INHERENTES A SU OPERACIÓN QUE GE</v>
          </cell>
          <cell r="E561">
            <v>0</v>
          </cell>
          <cell r="F561">
            <v>0</v>
          </cell>
          <cell r="G561">
            <v>6580405.1299999999</v>
          </cell>
          <cell r="H561">
            <v>6580405.1299999999</v>
          </cell>
        </row>
        <row r="562">
          <cell r="B562">
            <v>4179</v>
          </cell>
          <cell r="C562" t="str">
            <v>0-7901-0000-0000</v>
          </cell>
          <cell r="D562" t="str">
            <v>OTROS INGRESOS</v>
          </cell>
          <cell r="E562">
            <v>0</v>
          </cell>
          <cell r="F562">
            <v>0</v>
          </cell>
          <cell r="G562">
            <v>6580405.1299999999</v>
          </cell>
          <cell r="H562">
            <v>6580405.1299999999</v>
          </cell>
        </row>
        <row r="563">
          <cell r="B563">
            <v>4179</v>
          </cell>
          <cell r="C563" t="str">
            <v>0-7901-0001-0000</v>
          </cell>
          <cell r="D563" t="str">
            <v>INGRESOS SANITARIOS</v>
          </cell>
          <cell r="E563">
            <v>0</v>
          </cell>
          <cell r="F563">
            <v>0</v>
          </cell>
          <cell r="G563">
            <v>5263470</v>
          </cell>
          <cell r="H563">
            <v>5263470</v>
          </cell>
        </row>
        <row r="564">
          <cell r="B564">
            <v>4179</v>
          </cell>
          <cell r="C564" t="str">
            <v>0-7901-0001-0001</v>
          </cell>
          <cell r="D564" t="str">
            <v>INGRESOS SANITARIOS FUNDADORES</v>
          </cell>
          <cell r="E564">
            <v>0</v>
          </cell>
          <cell r="F564">
            <v>0</v>
          </cell>
          <cell r="G564">
            <v>2845068</v>
          </cell>
          <cell r="H564">
            <v>2845068</v>
          </cell>
        </row>
        <row r="565">
          <cell r="B565">
            <v>4179</v>
          </cell>
          <cell r="C565" t="str">
            <v>0-7901-0001-0002</v>
          </cell>
          <cell r="D565" t="str">
            <v>INGRESOS SANITARIOS SAN JUAN BOSCO</v>
          </cell>
          <cell r="E565">
            <v>0</v>
          </cell>
          <cell r="F565">
            <v>0</v>
          </cell>
          <cell r="G565">
            <v>809040</v>
          </cell>
          <cell r="H565">
            <v>809040</v>
          </cell>
        </row>
        <row r="566">
          <cell r="B566">
            <v>4179</v>
          </cell>
          <cell r="C566" t="str">
            <v>0-7901-0001-0003</v>
          </cell>
          <cell r="D566" t="str">
            <v>INGRESOS SANITARIOS DELTA</v>
          </cell>
          <cell r="E566">
            <v>0</v>
          </cell>
          <cell r="F566">
            <v>0</v>
          </cell>
          <cell r="G566">
            <v>1028016</v>
          </cell>
          <cell r="H566">
            <v>1028016</v>
          </cell>
        </row>
        <row r="567">
          <cell r="B567">
            <v>4179</v>
          </cell>
          <cell r="C567" t="str">
            <v>0-7901-0001-0004</v>
          </cell>
          <cell r="D567" t="str">
            <v>INGRESOS SANITARIOS SAN JERONIMO</v>
          </cell>
          <cell r="E567">
            <v>0</v>
          </cell>
          <cell r="F567">
            <v>0</v>
          </cell>
          <cell r="G567">
            <v>581346</v>
          </cell>
          <cell r="H567">
            <v>581346</v>
          </cell>
        </row>
        <row r="568">
          <cell r="B568">
            <v>4179</v>
          </cell>
          <cell r="C568" t="str">
            <v>0-7901-0002-0000</v>
          </cell>
          <cell r="D568" t="str">
            <v>INGRESOS FINANCIEROS</v>
          </cell>
          <cell r="E568">
            <v>0</v>
          </cell>
          <cell r="F568">
            <v>0</v>
          </cell>
          <cell r="G568">
            <v>1316935.1299999999</v>
          </cell>
          <cell r="H568">
            <v>1316935.1299999999</v>
          </cell>
        </row>
        <row r="569">
          <cell r="B569">
            <v>4179</v>
          </cell>
          <cell r="C569" t="str">
            <v>0-7901-0002-0001</v>
          </cell>
          <cell r="D569" t="str">
            <v>INTERESES FINANCIEROS</v>
          </cell>
          <cell r="E569">
            <v>0</v>
          </cell>
          <cell r="F569">
            <v>0</v>
          </cell>
          <cell r="G569">
            <v>1316935.1299999999</v>
          </cell>
          <cell r="H569">
            <v>1316935.1299999999</v>
          </cell>
        </row>
        <row r="570">
          <cell r="B570">
            <v>4200</v>
          </cell>
          <cell r="C570" t="str">
            <v>0-0000-0000-0000</v>
          </cell>
          <cell r="D570" t="str">
            <v>PARTICIPACIONES, APORTACIONES, TRANSFERE</v>
          </cell>
          <cell r="E570">
            <v>0</v>
          </cell>
          <cell r="F570">
            <v>0</v>
          </cell>
          <cell r="G570">
            <v>147449308.19999999</v>
          </cell>
          <cell r="H570">
            <v>147449308.19999999</v>
          </cell>
        </row>
        <row r="571">
          <cell r="B571">
            <v>4210</v>
          </cell>
          <cell r="C571" t="str">
            <v>0-0000-0000-0000</v>
          </cell>
          <cell r="D571" t="str">
            <v>PARTICIPACIONES Y APORTACIONES</v>
          </cell>
          <cell r="E571">
            <v>0</v>
          </cell>
          <cell r="F571">
            <v>0</v>
          </cell>
          <cell r="G571">
            <v>156000</v>
          </cell>
          <cell r="H571">
            <v>156000</v>
          </cell>
        </row>
        <row r="572">
          <cell r="B572">
            <v>4213</v>
          </cell>
          <cell r="C572" t="str">
            <v>0-0000-0000-0000</v>
          </cell>
          <cell r="D572" t="str">
            <v>CONVENIOS</v>
          </cell>
          <cell r="E572">
            <v>0</v>
          </cell>
          <cell r="F572">
            <v>0</v>
          </cell>
          <cell r="G572">
            <v>156000</v>
          </cell>
          <cell r="H572">
            <v>156000</v>
          </cell>
        </row>
        <row r="573">
          <cell r="B573">
            <v>4213</v>
          </cell>
          <cell r="C573" t="str">
            <v>0-8000-0000-0000</v>
          </cell>
          <cell r="D573" t="str">
            <v>PARTICIPACIONES Y APORTACIONES</v>
          </cell>
          <cell r="E573">
            <v>0</v>
          </cell>
          <cell r="F573">
            <v>0</v>
          </cell>
          <cell r="G573">
            <v>156000</v>
          </cell>
          <cell r="H573">
            <v>156000</v>
          </cell>
        </row>
        <row r="574">
          <cell r="B574">
            <v>4213</v>
          </cell>
          <cell r="C574" t="str">
            <v>0-8300-0000-0000</v>
          </cell>
          <cell r="D574" t="str">
            <v>CONVENIOS</v>
          </cell>
          <cell r="E574">
            <v>0</v>
          </cell>
          <cell r="F574">
            <v>0</v>
          </cell>
          <cell r="G574">
            <v>156000</v>
          </cell>
          <cell r="H574">
            <v>156000</v>
          </cell>
        </row>
        <row r="575">
          <cell r="B575">
            <v>4213</v>
          </cell>
          <cell r="C575" t="str">
            <v>0-8300-0001-0000</v>
          </cell>
          <cell r="D575" t="str">
            <v>CONVENIOS GOBIERNO DEL ESTADO</v>
          </cell>
          <cell r="E575">
            <v>0</v>
          </cell>
          <cell r="F575">
            <v>0</v>
          </cell>
          <cell r="G575">
            <v>156000</v>
          </cell>
          <cell r="H575">
            <v>156000</v>
          </cell>
        </row>
        <row r="576">
          <cell r="B576">
            <v>4213</v>
          </cell>
          <cell r="C576" t="str">
            <v>0-8300-0001-0002</v>
          </cell>
          <cell r="D576" t="str">
            <v>PROCURADURIA AUXILIAR (DAJF JURIDICO)</v>
          </cell>
          <cell r="E576">
            <v>0</v>
          </cell>
          <cell r="F576">
            <v>0</v>
          </cell>
          <cell r="G576">
            <v>60000</v>
          </cell>
          <cell r="H576">
            <v>60000</v>
          </cell>
        </row>
        <row r="577">
          <cell r="B577">
            <v>4213</v>
          </cell>
          <cell r="C577" t="str">
            <v>0-8300-0001-0003</v>
          </cell>
          <cell r="D577" t="str">
            <v>ING. ETIQ MEJORAMIENTO INSTALACIONES CENTROS</v>
          </cell>
          <cell r="E577">
            <v>0</v>
          </cell>
          <cell r="F577">
            <v>0</v>
          </cell>
          <cell r="G577">
            <v>96000</v>
          </cell>
          <cell r="H577">
            <v>96000</v>
          </cell>
        </row>
        <row r="578">
          <cell r="B578">
            <v>4220</v>
          </cell>
          <cell r="C578" t="str">
            <v>0-0000-0000-0000</v>
          </cell>
          <cell r="D578" t="str">
            <v>TRANSFERENCIAS, ASIGNACIONES, SUBSIDIOS</v>
          </cell>
          <cell r="E578">
            <v>0</v>
          </cell>
          <cell r="F578">
            <v>0</v>
          </cell>
          <cell r="G578">
            <v>147293308.19999999</v>
          </cell>
          <cell r="H578">
            <v>147293308.19999999</v>
          </cell>
        </row>
        <row r="579">
          <cell r="B579">
            <v>4221</v>
          </cell>
          <cell r="C579" t="str">
            <v>0-0000-0000-0000</v>
          </cell>
          <cell r="D579" t="str">
            <v>TRANSFERENCIAS INTERNAS Y ASIGNACIONES A</v>
          </cell>
          <cell r="E579">
            <v>0</v>
          </cell>
          <cell r="F579">
            <v>0</v>
          </cell>
          <cell r="G579">
            <v>147293308.19999999</v>
          </cell>
          <cell r="H579">
            <v>147293308.19999999</v>
          </cell>
        </row>
        <row r="580">
          <cell r="B580">
            <v>4221</v>
          </cell>
          <cell r="C580" t="str">
            <v>0-9000-0000-0000</v>
          </cell>
          <cell r="D580" t="str">
            <v>TRANSF.ASIGN.SUBSID.SUBVENCIONES Y PENSIONES</v>
          </cell>
          <cell r="E580">
            <v>0</v>
          </cell>
          <cell r="F580">
            <v>0</v>
          </cell>
          <cell r="G580">
            <v>147293308.19999999</v>
          </cell>
          <cell r="H580">
            <v>147293308.19999999</v>
          </cell>
        </row>
        <row r="581">
          <cell r="B581">
            <v>4221</v>
          </cell>
          <cell r="C581" t="str">
            <v>0-9100-0000-0000</v>
          </cell>
          <cell r="D581" t="str">
            <v>TRANSFERENCIAS Y ASIGNACIONES</v>
          </cell>
          <cell r="E581">
            <v>0</v>
          </cell>
          <cell r="F581">
            <v>0</v>
          </cell>
          <cell r="G581">
            <v>147293308.19999999</v>
          </cell>
          <cell r="H581">
            <v>147293308.19999999</v>
          </cell>
        </row>
        <row r="582">
          <cell r="B582">
            <v>4221</v>
          </cell>
          <cell r="C582" t="str">
            <v>0-9104-0000-0000</v>
          </cell>
          <cell r="D582" t="str">
            <v>TRANSFERENCIAS Y ASIGNAC. MUNICIPALES</v>
          </cell>
          <cell r="E582">
            <v>0</v>
          </cell>
          <cell r="F582">
            <v>0</v>
          </cell>
          <cell r="G582">
            <v>147293308.19999999</v>
          </cell>
          <cell r="H582">
            <v>147293308.19999999</v>
          </cell>
        </row>
        <row r="583">
          <cell r="B583">
            <v>4221</v>
          </cell>
          <cell r="C583" t="str">
            <v>0-9104-0001-0000</v>
          </cell>
          <cell r="D583" t="str">
            <v>TRANSFERENCIAS Y ASIGNAC. MUNICIPALES</v>
          </cell>
          <cell r="E583">
            <v>0</v>
          </cell>
          <cell r="F583">
            <v>0</v>
          </cell>
          <cell r="G583">
            <v>147293308.19999999</v>
          </cell>
          <cell r="H583">
            <v>147293308.19999999</v>
          </cell>
        </row>
        <row r="584">
          <cell r="B584">
            <v>4300</v>
          </cell>
          <cell r="C584" t="str">
            <v>0-0000-0000-0000</v>
          </cell>
          <cell r="D584" t="str">
            <v>OTROS INGRESOS Y BENEFICIOS</v>
          </cell>
          <cell r="E584">
            <v>0</v>
          </cell>
          <cell r="F584">
            <v>0</v>
          </cell>
          <cell r="G584">
            <v>1538167.17</v>
          </cell>
          <cell r="H584">
            <v>1538167.17</v>
          </cell>
        </row>
        <row r="585">
          <cell r="B585">
            <v>4320</v>
          </cell>
          <cell r="C585" t="str">
            <v>0-0000-0000-0000</v>
          </cell>
          <cell r="D585" t="str">
            <v>INCREMENTO POR VARIACIÓN DE INVENTARIOS</v>
          </cell>
          <cell r="E585">
            <v>0</v>
          </cell>
          <cell r="F585">
            <v>0</v>
          </cell>
          <cell r="G585">
            <v>1538167.17</v>
          </cell>
          <cell r="H585">
            <v>1538167.17</v>
          </cell>
        </row>
        <row r="586">
          <cell r="B586">
            <v>4325</v>
          </cell>
          <cell r="C586" t="str">
            <v>0-0000-0000-0000</v>
          </cell>
          <cell r="D586" t="str">
            <v>INCREMENTO POR VARIACIÓN DE ALMACÉN DE M</v>
          </cell>
          <cell r="E586">
            <v>0</v>
          </cell>
          <cell r="F586">
            <v>0</v>
          </cell>
          <cell r="G586">
            <v>1538167.17</v>
          </cell>
          <cell r="H586">
            <v>1538167.17</v>
          </cell>
        </row>
        <row r="587">
          <cell r="B587">
            <v>4325</v>
          </cell>
          <cell r="C587" t="str">
            <v>0-0000-0001-0000</v>
          </cell>
          <cell r="D587" t="str">
            <v>DONAT EN ESPEC (MATER Y SUMINISTROS)</v>
          </cell>
          <cell r="E587">
            <v>0</v>
          </cell>
          <cell r="F587">
            <v>0</v>
          </cell>
          <cell r="G587">
            <v>1538167.17</v>
          </cell>
          <cell r="H587">
            <v>1538167.17</v>
          </cell>
        </row>
        <row r="588">
          <cell r="B588">
            <v>5000</v>
          </cell>
          <cell r="C588" t="str">
            <v>0-0000-0000-0000</v>
          </cell>
          <cell r="D588" t="str">
            <v>GASTOS Y OTRAS PÉRDIDAS</v>
          </cell>
          <cell r="E588">
            <v>0</v>
          </cell>
          <cell r="F588">
            <v>145196446.52000001</v>
          </cell>
          <cell r="G588">
            <v>1335776.79</v>
          </cell>
          <cell r="H588">
            <v>143860669.72999999</v>
          </cell>
        </row>
        <row r="589">
          <cell r="B589">
            <v>5100</v>
          </cell>
          <cell r="C589" t="str">
            <v>0-0000-0000-0000</v>
          </cell>
          <cell r="D589" t="str">
            <v>GASTOS DE FUNCIONAMIENTO</v>
          </cell>
          <cell r="E589">
            <v>0</v>
          </cell>
          <cell r="F589">
            <v>130571710.45</v>
          </cell>
          <cell r="G589">
            <v>565989.84</v>
          </cell>
          <cell r="H589">
            <v>130005720.61</v>
          </cell>
        </row>
        <row r="590">
          <cell r="B590">
            <v>5110</v>
          </cell>
          <cell r="C590" t="str">
            <v>0-0000-0000-0000</v>
          </cell>
          <cell r="D590" t="str">
            <v>SERVICIOS PERSONALES</v>
          </cell>
          <cell r="E590">
            <v>0</v>
          </cell>
          <cell r="F590">
            <v>103517504.31</v>
          </cell>
          <cell r="G590">
            <v>434992.93</v>
          </cell>
          <cell r="H590">
            <v>103082511.38</v>
          </cell>
        </row>
        <row r="591">
          <cell r="B591">
            <v>5111</v>
          </cell>
          <cell r="C591" t="str">
            <v>0-0000-0000-0000</v>
          </cell>
          <cell r="D591" t="str">
            <v>REMUNERACIONES AL PERSONAL DE CARÁCTER P</v>
          </cell>
          <cell r="E591">
            <v>0</v>
          </cell>
          <cell r="F591">
            <v>60887716.539999999</v>
          </cell>
          <cell r="G591">
            <v>69105.679999999993</v>
          </cell>
          <cell r="H591">
            <v>60818610.859999999</v>
          </cell>
        </row>
        <row r="592">
          <cell r="B592">
            <v>5111</v>
          </cell>
          <cell r="C592" t="str">
            <v>0-1130-0000-0000</v>
          </cell>
          <cell r="D592" t="str">
            <v>SUELDOS BASE AL PERSONAL PERMANENTE</v>
          </cell>
          <cell r="E592">
            <v>0</v>
          </cell>
          <cell r="F592">
            <v>60887716.539999999</v>
          </cell>
          <cell r="G592">
            <v>69105.679999999993</v>
          </cell>
          <cell r="H592">
            <v>60818610.859999999</v>
          </cell>
        </row>
        <row r="593">
          <cell r="B593">
            <v>5111</v>
          </cell>
          <cell r="C593" t="str">
            <v>0-1131-0000-0000</v>
          </cell>
          <cell r="D593" t="str">
            <v>SUELDOS BASE AL PERSONAL PERMANENTE</v>
          </cell>
          <cell r="E593">
            <v>0</v>
          </cell>
          <cell r="F593">
            <v>60887716.539999999</v>
          </cell>
          <cell r="G593">
            <v>69105.679999999993</v>
          </cell>
          <cell r="H593">
            <v>60818610.859999999</v>
          </cell>
        </row>
        <row r="594">
          <cell r="B594">
            <v>5112</v>
          </cell>
          <cell r="C594" t="str">
            <v>0-0000-0000-0000</v>
          </cell>
          <cell r="D594" t="str">
            <v>REMUNERACIONES AL PERSONAL DE CARÁCTER T</v>
          </cell>
          <cell r="E594">
            <v>0</v>
          </cell>
          <cell r="F594">
            <v>2732503.86</v>
          </cell>
          <cell r="G594">
            <v>102804.92</v>
          </cell>
          <cell r="H594">
            <v>2629698.94</v>
          </cell>
        </row>
        <row r="595">
          <cell r="B595">
            <v>5112</v>
          </cell>
          <cell r="C595" t="str">
            <v>0-1210-0000-0000</v>
          </cell>
          <cell r="D595" t="str">
            <v>HONORARIOS ASIMILABLES</v>
          </cell>
          <cell r="E595">
            <v>0</v>
          </cell>
          <cell r="F595">
            <v>278469</v>
          </cell>
          <cell r="G595">
            <v>0</v>
          </cell>
          <cell r="H595">
            <v>278469</v>
          </cell>
        </row>
        <row r="596">
          <cell r="B596">
            <v>5112</v>
          </cell>
          <cell r="C596" t="str">
            <v>0-1211-0000-0000</v>
          </cell>
          <cell r="D596" t="str">
            <v>HONORARIOS ASIMILABLES A SALARIOS</v>
          </cell>
          <cell r="E596">
            <v>0</v>
          </cell>
          <cell r="F596">
            <v>278469</v>
          </cell>
          <cell r="G596">
            <v>0</v>
          </cell>
          <cell r="H596">
            <v>278469</v>
          </cell>
        </row>
        <row r="597">
          <cell r="B597">
            <v>5112</v>
          </cell>
          <cell r="C597" t="str">
            <v>0-1220-0000-0000</v>
          </cell>
          <cell r="D597" t="str">
            <v>SUELDO BASE AL PERSONAL EVENTUAL</v>
          </cell>
          <cell r="E597">
            <v>0</v>
          </cell>
          <cell r="F597">
            <v>2454034.86</v>
          </cell>
          <cell r="G597">
            <v>102804.92</v>
          </cell>
          <cell r="H597">
            <v>2351229.94</v>
          </cell>
        </row>
        <row r="598">
          <cell r="B598">
            <v>5112</v>
          </cell>
          <cell r="C598" t="str">
            <v>0-1221-0000-0000</v>
          </cell>
          <cell r="D598" t="str">
            <v>SUELDO BASE PERSONAL EVENTUAL</v>
          </cell>
          <cell r="E598">
            <v>0</v>
          </cell>
          <cell r="F598">
            <v>2454034.86</v>
          </cell>
          <cell r="G598">
            <v>102804.92</v>
          </cell>
          <cell r="H598">
            <v>2351229.94</v>
          </cell>
        </row>
        <row r="599">
          <cell r="B599">
            <v>5113</v>
          </cell>
          <cell r="C599" t="str">
            <v>0-0000-0000-0000</v>
          </cell>
          <cell r="D599" t="str">
            <v>REMUNERACIONES ADICIONALES Y ESPECIALES</v>
          </cell>
          <cell r="E599">
            <v>0</v>
          </cell>
          <cell r="F599">
            <v>13958227.109999999</v>
          </cell>
          <cell r="G599">
            <v>260887.34</v>
          </cell>
          <cell r="H599">
            <v>13697339.77</v>
          </cell>
        </row>
        <row r="600">
          <cell r="B600">
            <v>5113</v>
          </cell>
          <cell r="C600" t="str">
            <v>0-1310-0000-0000</v>
          </cell>
          <cell r="D600" t="str">
            <v>PRIMAS P AÑOS DE SERV EFECTIVOS PRESTAD</v>
          </cell>
          <cell r="E600">
            <v>0</v>
          </cell>
          <cell r="F600">
            <v>4455277.5599999996</v>
          </cell>
          <cell r="G600">
            <v>257847.02</v>
          </cell>
          <cell r="H600">
            <v>4197430.54</v>
          </cell>
        </row>
        <row r="601">
          <cell r="B601">
            <v>5113</v>
          </cell>
          <cell r="C601" t="str">
            <v>0-1311-0000-0000</v>
          </cell>
          <cell r="D601" t="str">
            <v>PRIMAS P AÑOS DE SERV EFECTIVOS PRESTAD</v>
          </cell>
          <cell r="E601">
            <v>0</v>
          </cell>
          <cell r="F601">
            <v>4455277.5599999996</v>
          </cell>
          <cell r="G601">
            <v>257847.02</v>
          </cell>
          <cell r="H601">
            <v>4197430.54</v>
          </cell>
        </row>
        <row r="602">
          <cell r="B602">
            <v>5113</v>
          </cell>
          <cell r="C602" t="str">
            <v>0-1320-0000-0000</v>
          </cell>
          <cell r="D602" t="str">
            <v>PRIMAS DE VACACIONES Y DOMINICAL</v>
          </cell>
          <cell r="E602">
            <v>0</v>
          </cell>
          <cell r="F602">
            <v>8626586.6400000006</v>
          </cell>
          <cell r="G602">
            <v>3040.32</v>
          </cell>
          <cell r="H602">
            <v>8623546.3200000003</v>
          </cell>
        </row>
        <row r="603">
          <cell r="B603">
            <v>5113</v>
          </cell>
          <cell r="C603" t="str">
            <v>0-1321-0000-0000</v>
          </cell>
          <cell r="D603" t="str">
            <v>PRIMA VACACIONAL</v>
          </cell>
          <cell r="E603">
            <v>0</v>
          </cell>
          <cell r="F603">
            <v>1154316.02</v>
          </cell>
          <cell r="G603">
            <v>413.44</v>
          </cell>
          <cell r="H603">
            <v>1153902.58</v>
          </cell>
        </row>
        <row r="604">
          <cell r="B604">
            <v>5113</v>
          </cell>
          <cell r="C604" t="str">
            <v>0-1322-0000-0000</v>
          </cell>
          <cell r="D604" t="str">
            <v>PRIMA DOMINICAL</v>
          </cell>
          <cell r="E604">
            <v>0</v>
          </cell>
          <cell r="F604">
            <v>78193.59</v>
          </cell>
          <cell r="G604">
            <v>0</v>
          </cell>
          <cell r="H604">
            <v>78193.59</v>
          </cell>
        </row>
        <row r="605">
          <cell r="B605">
            <v>5113</v>
          </cell>
          <cell r="C605" t="str">
            <v>0-1323-0000-0000</v>
          </cell>
          <cell r="D605" t="str">
            <v>GRATIFICACION DE FIN DE AÑO</v>
          </cell>
          <cell r="E605">
            <v>0</v>
          </cell>
          <cell r="F605">
            <v>7394077.0300000003</v>
          </cell>
          <cell r="G605">
            <v>2626.88</v>
          </cell>
          <cell r="H605">
            <v>7391450.1500000004</v>
          </cell>
        </row>
        <row r="606">
          <cell r="B606">
            <v>5113</v>
          </cell>
          <cell r="C606" t="str">
            <v>0-1330-0000-0000</v>
          </cell>
          <cell r="D606" t="str">
            <v>REM P HORAS EXTRA A PERS ADMTIVO</v>
          </cell>
          <cell r="E606">
            <v>0</v>
          </cell>
          <cell r="F606">
            <v>171231.56</v>
          </cell>
          <cell r="G606">
            <v>0</v>
          </cell>
          <cell r="H606">
            <v>171231.56</v>
          </cell>
        </row>
        <row r="607">
          <cell r="B607">
            <v>5113</v>
          </cell>
          <cell r="C607" t="str">
            <v>0-1332-0000-0000</v>
          </cell>
          <cell r="D607" t="str">
            <v>REMUNERACIONES POR HORAS EXTRAS EXTRAORDINARIAS AL PERSONAL OPERATIVO</v>
          </cell>
          <cell r="E607">
            <v>0</v>
          </cell>
          <cell r="F607">
            <v>171231.56</v>
          </cell>
          <cell r="G607">
            <v>0</v>
          </cell>
          <cell r="H607">
            <v>171231.56</v>
          </cell>
        </row>
        <row r="608">
          <cell r="B608">
            <v>5113</v>
          </cell>
          <cell r="C608" t="str">
            <v>0-1340-0000-0000</v>
          </cell>
          <cell r="D608" t="str">
            <v>COMPENSACIONES</v>
          </cell>
          <cell r="E608">
            <v>0</v>
          </cell>
          <cell r="F608">
            <v>705131.35</v>
          </cell>
          <cell r="G608">
            <v>0</v>
          </cell>
          <cell r="H608">
            <v>705131.35</v>
          </cell>
        </row>
        <row r="609">
          <cell r="B609">
            <v>5113</v>
          </cell>
          <cell r="C609" t="str">
            <v>0-1341-0000-0000</v>
          </cell>
          <cell r="D609" t="str">
            <v>COMPENSACIONES</v>
          </cell>
          <cell r="E609">
            <v>0</v>
          </cell>
          <cell r="F609">
            <v>620788.23</v>
          </cell>
          <cell r="G609">
            <v>0</v>
          </cell>
          <cell r="H609">
            <v>620788.23</v>
          </cell>
        </row>
        <row r="610">
          <cell r="B610">
            <v>5113</v>
          </cell>
          <cell r="C610" t="str">
            <v>0-1342-0000-0000</v>
          </cell>
          <cell r="D610" t="str">
            <v>RETRIBUCIONES POR ACTIVIDADES ESPECIALES</v>
          </cell>
          <cell r="E610">
            <v>0</v>
          </cell>
          <cell r="F610">
            <v>84343.12</v>
          </cell>
          <cell r="G610">
            <v>0</v>
          </cell>
          <cell r="H610">
            <v>84343.12</v>
          </cell>
        </row>
        <row r="611">
          <cell r="B611">
            <v>5114</v>
          </cell>
          <cell r="C611" t="str">
            <v>0-0000-0000-0000</v>
          </cell>
          <cell r="D611" t="str">
            <v>SEGURIDAD SOCIAL</v>
          </cell>
          <cell r="E611">
            <v>0</v>
          </cell>
          <cell r="F611">
            <v>18054677.899999999</v>
          </cell>
          <cell r="G611">
            <v>0</v>
          </cell>
          <cell r="H611">
            <v>18054677.899999999</v>
          </cell>
        </row>
        <row r="612">
          <cell r="B612">
            <v>5114</v>
          </cell>
          <cell r="C612" t="str">
            <v>0-1410-0000-0000</v>
          </cell>
          <cell r="D612" t="str">
            <v>APORTACIONES DE SEGURIDAD SOCIAL</v>
          </cell>
          <cell r="E612">
            <v>0</v>
          </cell>
          <cell r="F612">
            <v>6990613.9199999999</v>
          </cell>
          <cell r="G612">
            <v>0</v>
          </cell>
          <cell r="H612">
            <v>6990613.9199999999</v>
          </cell>
        </row>
        <row r="613">
          <cell r="B613">
            <v>5114</v>
          </cell>
          <cell r="C613" t="str">
            <v>0-1411-0000-0000</v>
          </cell>
          <cell r="D613" t="str">
            <v>APORTACIONES DE SEGURIDAD SOCIAL</v>
          </cell>
          <cell r="E613">
            <v>0</v>
          </cell>
          <cell r="F613">
            <v>6990613.9199999999</v>
          </cell>
          <cell r="G613">
            <v>0</v>
          </cell>
          <cell r="H613">
            <v>6990613.9199999999</v>
          </cell>
        </row>
        <row r="614">
          <cell r="B614">
            <v>5114</v>
          </cell>
          <cell r="C614" t="str">
            <v>0-1420-0000-0000</v>
          </cell>
          <cell r="D614" t="str">
            <v>APORTACIONES A FONDOS DE VIVIENDAS</v>
          </cell>
          <cell r="E614">
            <v>0</v>
          </cell>
          <cell r="F614">
            <v>3802645.86</v>
          </cell>
          <cell r="G614">
            <v>0</v>
          </cell>
          <cell r="H614">
            <v>3802645.86</v>
          </cell>
        </row>
        <row r="615">
          <cell r="B615">
            <v>5114</v>
          </cell>
          <cell r="C615" t="str">
            <v>0-1421-0000-0000</v>
          </cell>
          <cell r="D615" t="str">
            <v>APORTACIONES A FONDOS DE VIVIENDAS</v>
          </cell>
          <cell r="E615">
            <v>0</v>
          </cell>
          <cell r="F615">
            <v>3802645.86</v>
          </cell>
          <cell r="G615">
            <v>0</v>
          </cell>
          <cell r="H615">
            <v>3802645.86</v>
          </cell>
        </row>
        <row r="616">
          <cell r="B616">
            <v>5114</v>
          </cell>
          <cell r="C616" t="str">
            <v>0-1430-0000-0000</v>
          </cell>
          <cell r="D616" t="str">
            <v>APORTACIONES AL SISTEMA DE RETIRO</v>
          </cell>
          <cell r="E616">
            <v>0</v>
          </cell>
          <cell r="F616">
            <v>7090233.2400000002</v>
          </cell>
          <cell r="G616">
            <v>0</v>
          </cell>
          <cell r="H616">
            <v>7090233.2400000002</v>
          </cell>
        </row>
        <row r="617">
          <cell r="B617">
            <v>5114</v>
          </cell>
          <cell r="C617" t="str">
            <v>0-1431-0000-0000</v>
          </cell>
          <cell r="D617" t="str">
            <v>APORTACIONES AL SISTEMA DE RETIRO</v>
          </cell>
          <cell r="E617">
            <v>0</v>
          </cell>
          <cell r="F617">
            <v>7090233.2400000002</v>
          </cell>
          <cell r="G617">
            <v>0</v>
          </cell>
          <cell r="H617">
            <v>7090233.2400000002</v>
          </cell>
        </row>
        <row r="618">
          <cell r="B618">
            <v>5114</v>
          </cell>
          <cell r="C618" t="str">
            <v>0-1440-0000-0000</v>
          </cell>
          <cell r="D618" t="str">
            <v>APORTACIONES PARA SEGUROS</v>
          </cell>
          <cell r="E618">
            <v>0</v>
          </cell>
          <cell r="F618">
            <v>171184.88</v>
          </cell>
          <cell r="G618">
            <v>0</v>
          </cell>
          <cell r="H618">
            <v>171184.88</v>
          </cell>
        </row>
        <row r="619">
          <cell r="B619">
            <v>5114</v>
          </cell>
          <cell r="C619" t="str">
            <v>0-1441-0000-0000</v>
          </cell>
          <cell r="D619" t="str">
            <v>APORTACIONES PARA SEGUROS</v>
          </cell>
          <cell r="E619">
            <v>0</v>
          </cell>
          <cell r="F619">
            <v>171184.88</v>
          </cell>
          <cell r="G619">
            <v>0</v>
          </cell>
          <cell r="H619">
            <v>171184.88</v>
          </cell>
        </row>
        <row r="620">
          <cell r="B620">
            <v>5115</v>
          </cell>
          <cell r="C620" t="str">
            <v>0-0000-0000-0000</v>
          </cell>
          <cell r="D620" t="str">
            <v>OTRAS PRESTACIONES SOCIALES Y ECONÓMICAS</v>
          </cell>
          <cell r="E620">
            <v>0</v>
          </cell>
          <cell r="F620">
            <v>7884378.9000000004</v>
          </cell>
          <cell r="G620">
            <v>2194.9899999999998</v>
          </cell>
          <cell r="H620">
            <v>7882183.9100000001</v>
          </cell>
        </row>
        <row r="621">
          <cell r="B621">
            <v>5115</v>
          </cell>
          <cell r="C621" t="str">
            <v>0-1510-0000-0000</v>
          </cell>
          <cell r="D621" t="str">
            <v>CUOTAS PARA EL FONDO DE AHORRO</v>
          </cell>
          <cell r="E621">
            <v>0</v>
          </cell>
          <cell r="F621">
            <v>485535</v>
          </cell>
          <cell r="G621">
            <v>0</v>
          </cell>
          <cell r="H621">
            <v>485535</v>
          </cell>
        </row>
        <row r="622">
          <cell r="B622">
            <v>5115</v>
          </cell>
          <cell r="C622" t="str">
            <v>0-1511-0000-0000</v>
          </cell>
          <cell r="D622" t="str">
            <v>CUOTAS PARA EL FONDO DE AHORRO</v>
          </cell>
          <cell r="E622">
            <v>0</v>
          </cell>
          <cell r="F622">
            <v>485535</v>
          </cell>
          <cell r="G622">
            <v>0</v>
          </cell>
          <cell r="H622">
            <v>485535</v>
          </cell>
        </row>
        <row r="623">
          <cell r="B623">
            <v>5115</v>
          </cell>
          <cell r="C623" t="str">
            <v>0-1520-0000-0000</v>
          </cell>
          <cell r="D623" t="str">
            <v>INDEMNIZACIONES</v>
          </cell>
          <cell r="E623">
            <v>0</v>
          </cell>
          <cell r="F623">
            <v>1135992.7</v>
          </cell>
          <cell r="G623">
            <v>0</v>
          </cell>
          <cell r="H623">
            <v>1135992.7</v>
          </cell>
        </row>
        <row r="624">
          <cell r="B624">
            <v>5115</v>
          </cell>
          <cell r="C624" t="str">
            <v>0-1521-0000-0000</v>
          </cell>
          <cell r="D624" t="str">
            <v>INDEMNIZACIONES</v>
          </cell>
          <cell r="E624">
            <v>0</v>
          </cell>
          <cell r="F624">
            <v>1135992.7</v>
          </cell>
          <cell r="G624">
            <v>0</v>
          </cell>
          <cell r="H624">
            <v>1135992.7</v>
          </cell>
        </row>
        <row r="625">
          <cell r="B625">
            <v>5115</v>
          </cell>
          <cell r="C625" t="str">
            <v>0-1540-0000-0000</v>
          </cell>
          <cell r="D625" t="str">
            <v>PRESTACIONES CONTRACTUALES</v>
          </cell>
          <cell r="E625">
            <v>0</v>
          </cell>
          <cell r="F625">
            <v>4546384.32</v>
          </cell>
          <cell r="G625">
            <v>1100</v>
          </cell>
          <cell r="H625">
            <v>4545284.32</v>
          </cell>
        </row>
        <row r="626">
          <cell r="B626">
            <v>5115</v>
          </cell>
          <cell r="C626" t="str">
            <v>0-1542-0000-0000</v>
          </cell>
          <cell r="D626" t="str">
            <v>AYUDAS P/GASTOS DE DEFUNCION</v>
          </cell>
          <cell r="E626">
            <v>0</v>
          </cell>
          <cell r="F626">
            <v>42500</v>
          </cell>
          <cell r="G626">
            <v>0</v>
          </cell>
          <cell r="H626">
            <v>42500</v>
          </cell>
        </row>
        <row r="627">
          <cell r="B627">
            <v>5115</v>
          </cell>
          <cell r="C627" t="str">
            <v>0-1545-0000-0000</v>
          </cell>
          <cell r="D627" t="str">
            <v>AYUDA PARA DESPENSA</v>
          </cell>
          <cell r="E627">
            <v>0</v>
          </cell>
          <cell r="F627">
            <v>4045800</v>
          </cell>
          <cell r="G627">
            <v>1100</v>
          </cell>
          <cell r="H627">
            <v>4044700</v>
          </cell>
        </row>
        <row r="628">
          <cell r="B628">
            <v>5115</v>
          </cell>
          <cell r="C628" t="str">
            <v>0-1548-0000-0000</v>
          </cell>
          <cell r="D628" t="str">
            <v>AYUDA PARA 10 DE MAYO</v>
          </cell>
          <cell r="E628">
            <v>0</v>
          </cell>
          <cell r="F628">
            <v>458084.32</v>
          </cell>
          <cell r="G628">
            <v>0</v>
          </cell>
          <cell r="H628">
            <v>458084.32</v>
          </cell>
        </row>
        <row r="629">
          <cell r="B629">
            <v>5115</v>
          </cell>
          <cell r="C629" t="str">
            <v>0-1590-0000-0000</v>
          </cell>
          <cell r="D629" t="str">
            <v>OTRAS PRESTACIONES SOCIALES Y ECONOMICAS</v>
          </cell>
          <cell r="E629">
            <v>0</v>
          </cell>
          <cell r="F629">
            <v>1716466.88</v>
          </cell>
          <cell r="G629">
            <v>1094.99</v>
          </cell>
          <cell r="H629">
            <v>1715371.89</v>
          </cell>
        </row>
        <row r="630">
          <cell r="B630">
            <v>5115</v>
          </cell>
          <cell r="C630" t="str">
            <v>0-1591-0000-0000</v>
          </cell>
          <cell r="D630" t="str">
            <v>APOYO FAMILIAR</v>
          </cell>
          <cell r="E630">
            <v>0</v>
          </cell>
          <cell r="F630">
            <v>4500</v>
          </cell>
          <cell r="G630">
            <v>0</v>
          </cell>
          <cell r="H630">
            <v>4500</v>
          </cell>
        </row>
        <row r="631">
          <cell r="B631">
            <v>5115</v>
          </cell>
          <cell r="C631" t="str">
            <v>0-1597-0000-0000</v>
          </cell>
          <cell r="D631" t="str">
            <v>SUBSIDIO PARA CUOTAS A CARGO DEL PATRON</v>
          </cell>
          <cell r="E631">
            <v>0</v>
          </cell>
          <cell r="F631">
            <v>1677824.75</v>
          </cell>
          <cell r="G631">
            <v>0</v>
          </cell>
          <cell r="H631">
            <v>1677824.75</v>
          </cell>
        </row>
        <row r="632">
          <cell r="B632">
            <v>5115</v>
          </cell>
          <cell r="C632" t="str">
            <v>0-1599-0000-0000</v>
          </cell>
          <cell r="D632" t="str">
            <v>OTRAS PRESTACIONES SOCIALES Y ECONOMICAS</v>
          </cell>
          <cell r="E632">
            <v>0</v>
          </cell>
          <cell r="F632">
            <v>34142.129999999997</v>
          </cell>
          <cell r="G632">
            <v>1094.99</v>
          </cell>
          <cell r="H632">
            <v>33047.14</v>
          </cell>
        </row>
        <row r="633">
          <cell r="B633">
            <v>5120</v>
          </cell>
          <cell r="C633" t="str">
            <v>0-0000-0000-0000</v>
          </cell>
          <cell r="D633" t="str">
            <v>MATERIALES Y SUMINISTROS</v>
          </cell>
          <cell r="E633">
            <v>0</v>
          </cell>
          <cell r="F633">
            <v>7827907.71</v>
          </cell>
          <cell r="G633">
            <v>10524.11</v>
          </cell>
          <cell r="H633">
            <v>7817383.5999999996</v>
          </cell>
        </row>
        <row r="634">
          <cell r="B634">
            <v>5121</v>
          </cell>
          <cell r="C634" t="str">
            <v>0-0000-0000-0000</v>
          </cell>
          <cell r="D634" t="str">
            <v>MATERIALES DE ADMINISTRACIÓN, EMISIÓN DE</v>
          </cell>
          <cell r="E634">
            <v>0</v>
          </cell>
          <cell r="F634">
            <v>2247880.25</v>
          </cell>
          <cell r="G634">
            <v>0</v>
          </cell>
          <cell r="H634">
            <v>2247880.25</v>
          </cell>
        </row>
        <row r="635">
          <cell r="B635">
            <v>5121</v>
          </cell>
          <cell r="C635" t="str">
            <v>0-2110-0000-0000</v>
          </cell>
          <cell r="D635" t="str">
            <v>MATERIALES Y UTILES DE OFICINA</v>
          </cell>
          <cell r="E635">
            <v>0</v>
          </cell>
          <cell r="F635">
            <v>1109382.2</v>
          </cell>
          <cell r="G635">
            <v>0</v>
          </cell>
          <cell r="H635">
            <v>1109382.2</v>
          </cell>
        </row>
        <row r="636">
          <cell r="B636">
            <v>5121</v>
          </cell>
          <cell r="C636" t="str">
            <v>0-2111-0000-0000</v>
          </cell>
          <cell r="D636" t="str">
            <v>MATERIALES Y UTILES DE OFICINA</v>
          </cell>
          <cell r="E636">
            <v>0</v>
          </cell>
          <cell r="F636">
            <v>336566.91</v>
          </cell>
          <cell r="G636">
            <v>0</v>
          </cell>
          <cell r="H636">
            <v>336566.91</v>
          </cell>
        </row>
        <row r="637">
          <cell r="B637">
            <v>5121</v>
          </cell>
          <cell r="C637" t="str">
            <v>0-2111-0001-0000</v>
          </cell>
          <cell r="D637" t="str">
            <v>PAPELERIA</v>
          </cell>
          <cell r="E637">
            <v>0</v>
          </cell>
          <cell r="F637">
            <v>336566.91</v>
          </cell>
          <cell r="G637">
            <v>0</v>
          </cell>
          <cell r="H637">
            <v>336566.91</v>
          </cell>
        </row>
        <row r="638">
          <cell r="B638">
            <v>5121</v>
          </cell>
          <cell r="C638" t="str">
            <v>0-2112-0000-0000</v>
          </cell>
          <cell r="D638" t="str">
            <v>EQUIPO MENOR</v>
          </cell>
          <cell r="E638">
            <v>0</v>
          </cell>
          <cell r="F638">
            <v>772815.29</v>
          </cell>
          <cell r="G638">
            <v>0</v>
          </cell>
          <cell r="H638">
            <v>772815.29</v>
          </cell>
        </row>
        <row r="639">
          <cell r="B639">
            <v>5121</v>
          </cell>
          <cell r="C639" t="str">
            <v>0-2140-0000-0000</v>
          </cell>
          <cell r="D639" t="str">
            <v>MAT Y UTILES DE TEC D INF Y COMUNICA</v>
          </cell>
          <cell r="E639">
            <v>0</v>
          </cell>
          <cell r="F639">
            <v>139379.18</v>
          </cell>
          <cell r="G639">
            <v>0</v>
          </cell>
          <cell r="H639">
            <v>139379.18</v>
          </cell>
        </row>
        <row r="640">
          <cell r="B640">
            <v>5121</v>
          </cell>
          <cell r="C640" t="str">
            <v>0-2141-0000-0000</v>
          </cell>
          <cell r="D640" t="str">
            <v>MAT Y UTILES DE TEC D INF Y COMUNICA</v>
          </cell>
          <cell r="E640">
            <v>0</v>
          </cell>
          <cell r="F640">
            <v>139379.18</v>
          </cell>
          <cell r="G640">
            <v>0</v>
          </cell>
          <cell r="H640">
            <v>139379.18</v>
          </cell>
        </row>
        <row r="641">
          <cell r="B641">
            <v>5121</v>
          </cell>
          <cell r="C641" t="str">
            <v>0-2150-0000-0000</v>
          </cell>
          <cell r="D641" t="str">
            <v>MATERIAL IMPRESO E INFORMACION DIGITAL</v>
          </cell>
          <cell r="E641">
            <v>0</v>
          </cell>
          <cell r="F641">
            <v>16392</v>
          </cell>
          <cell r="G641">
            <v>0</v>
          </cell>
          <cell r="H641">
            <v>16392</v>
          </cell>
        </row>
        <row r="642">
          <cell r="B642">
            <v>5121</v>
          </cell>
          <cell r="C642" t="str">
            <v>0-2151-0000-0000</v>
          </cell>
          <cell r="D642" t="str">
            <v>MATERIAL IMPRESO E INFORMACION DIGITAL</v>
          </cell>
          <cell r="E642">
            <v>0</v>
          </cell>
          <cell r="F642">
            <v>16392</v>
          </cell>
          <cell r="G642">
            <v>0</v>
          </cell>
          <cell r="H642">
            <v>16392</v>
          </cell>
        </row>
        <row r="643">
          <cell r="B643">
            <v>5121</v>
          </cell>
          <cell r="C643" t="str">
            <v>0-2160-0000-0000</v>
          </cell>
          <cell r="D643" t="str">
            <v>MATERIAL DE LIMPIEZA</v>
          </cell>
          <cell r="E643">
            <v>0</v>
          </cell>
          <cell r="F643">
            <v>766887.73</v>
          </cell>
          <cell r="G643">
            <v>0</v>
          </cell>
          <cell r="H643">
            <v>766887.73</v>
          </cell>
        </row>
        <row r="644">
          <cell r="B644">
            <v>5121</v>
          </cell>
          <cell r="C644" t="str">
            <v>0-2161-0000-0000</v>
          </cell>
          <cell r="D644" t="str">
            <v>MATERIAL DE LIMPIEZA</v>
          </cell>
          <cell r="E644">
            <v>0</v>
          </cell>
          <cell r="F644">
            <v>766887.73</v>
          </cell>
          <cell r="G644">
            <v>0</v>
          </cell>
          <cell r="H644">
            <v>766887.73</v>
          </cell>
        </row>
        <row r="645">
          <cell r="B645">
            <v>5121</v>
          </cell>
          <cell r="C645" t="str">
            <v>0-2170-0000-0000</v>
          </cell>
          <cell r="D645" t="str">
            <v>MATERIALES Y UTILES DE ENSEÑANZA</v>
          </cell>
          <cell r="E645">
            <v>0</v>
          </cell>
          <cell r="F645">
            <v>215839.14</v>
          </cell>
          <cell r="G645">
            <v>0</v>
          </cell>
          <cell r="H645">
            <v>215839.14</v>
          </cell>
        </row>
        <row r="646">
          <cell r="B646">
            <v>5121</v>
          </cell>
          <cell r="C646" t="str">
            <v>0-2171-0000-0000</v>
          </cell>
          <cell r="D646" t="str">
            <v>MATERIAL DIDACTICO Y DE APOYO INFORMATIV</v>
          </cell>
          <cell r="E646">
            <v>0</v>
          </cell>
          <cell r="F646">
            <v>215839.14</v>
          </cell>
          <cell r="G646">
            <v>0</v>
          </cell>
          <cell r="H646">
            <v>215839.14</v>
          </cell>
        </row>
        <row r="647">
          <cell r="B647">
            <v>5121</v>
          </cell>
          <cell r="C647" t="str">
            <v>0-2171-0001-0000</v>
          </cell>
          <cell r="D647" t="str">
            <v>MATERIAL DIDACTICO</v>
          </cell>
          <cell r="E647">
            <v>0</v>
          </cell>
          <cell r="F647">
            <v>215839.14</v>
          </cell>
          <cell r="G647">
            <v>0</v>
          </cell>
          <cell r="H647">
            <v>215839.14</v>
          </cell>
        </row>
        <row r="648">
          <cell r="B648">
            <v>5122</v>
          </cell>
          <cell r="C648" t="str">
            <v>0-0000-0000-0000</v>
          </cell>
          <cell r="D648" t="str">
            <v>ALIMENTOS Y UTENSILIOS</v>
          </cell>
          <cell r="E648">
            <v>0</v>
          </cell>
          <cell r="F648">
            <v>2867220.98</v>
          </cell>
          <cell r="G648">
            <v>4130</v>
          </cell>
          <cell r="H648">
            <v>2863090.98</v>
          </cell>
        </row>
        <row r="649">
          <cell r="B649">
            <v>5122</v>
          </cell>
          <cell r="C649" t="str">
            <v>0-2210-0000-0000</v>
          </cell>
          <cell r="D649" t="str">
            <v>PRODUCTOS ALIMENTICIOS PARA PERSONAS</v>
          </cell>
          <cell r="E649">
            <v>0</v>
          </cell>
          <cell r="F649">
            <v>2814005.54</v>
          </cell>
          <cell r="G649">
            <v>930</v>
          </cell>
          <cell r="H649">
            <v>2813075.54</v>
          </cell>
        </row>
        <row r="650">
          <cell r="B650">
            <v>5122</v>
          </cell>
          <cell r="C650" t="str">
            <v>0-2211-0000-0000</v>
          </cell>
          <cell r="D650" t="str">
            <v>PRODUCTOS ALIMENTICIOS PARA PERSONAS</v>
          </cell>
          <cell r="E650">
            <v>0</v>
          </cell>
          <cell r="F650">
            <v>8096.89</v>
          </cell>
          <cell r="G650">
            <v>0</v>
          </cell>
          <cell r="H650">
            <v>8096.89</v>
          </cell>
        </row>
        <row r="651">
          <cell r="B651">
            <v>5122</v>
          </cell>
          <cell r="C651" t="str">
            <v>0-2212-0000-0000</v>
          </cell>
          <cell r="D651" t="str">
            <v>PRODUCTOS ALIMENTICIOS PARA PREPARAR ALI</v>
          </cell>
          <cell r="E651">
            <v>0</v>
          </cell>
          <cell r="F651">
            <v>2805908.65</v>
          </cell>
          <cell r="G651">
            <v>930</v>
          </cell>
          <cell r="H651">
            <v>2804978.65</v>
          </cell>
        </row>
        <row r="652">
          <cell r="B652">
            <v>5122</v>
          </cell>
          <cell r="C652" t="str">
            <v>0-2220-0000-0000</v>
          </cell>
          <cell r="D652" t="str">
            <v>PRODUCTOS ALIMENTICIOS PARA ANIMALES</v>
          </cell>
          <cell r="E652">
            <v>0</v>
          </cell>
          <cell r="F652">
            <v>920</v>
          </cell>
          <cell r="G652">
            <v>0</v>
          </cell>
          <cell r="H652">
            <v>920</v>
          </cell>
        </row>
        <row r="653">
          <cell r="B653">
            <v>5122</v>
          </cell>
          <cell r="C653" t="str">
            <v>0-2221-0000-0000</v>
          </cell>
          <cell r="D653" t="str">
            <v>PRODUCTOS ALIMENTICIOS PARA ANIMALES</v>
          </cell>
          <cell r="E653">
            <v>0</v>
          </cell>
          <cell r="F653">
            <v>920</v>
          </cell>
          <cell r="G653">
            <v>0</v>
          </cell>
          <cell r="H653">
            <v>920</v>
          </cell>
        </row>
        <row r="654">
          <cell r="B654">
            <v>5122</v>
          </cell>
          <cell r="C654" t="str">
            <v>0-2230-0000-0000</v>
          </cell>
          <cell r="D654" t="str">
            <v>UTENCILIOS PARA EL SERVICIO DE ALIMEN</v>
          </cell>
          <cell r="E654">
            <v>0</v>
          </cell>
          <cell r="F654">
            <v>52295.44</v>
          </cell>
          <cell r="G654">
            <v>3200</v>
          </cell>
          <cell r="H654">
            <v>49095.44</v>
          </cell>
        </row>
        <row r="655">
          <cell r="B655">
            <v>5122</v>
          </cell>
          <cell r="C655" t="str">
            <v>0-2231-0000-0000</v>
          </cell>
          <cell r="D655" t="str">
            <v>UTENCILIOS PARA EL SERVICIO DE ALIMEN</v>
          </cell>
          <cell r="E655">
            <v>0</v>
          </cell>
          <cell r="F655">
            <v>52295.44</v>
          </cell>
          <cell r="G655">
            <v>3200</v>
          </cell>
          <cell r="H655">
            <v>49095.44</v>
          </cell>
        </row>
        <row r="656">
          <cell r="B656">
            <v>5123</v>
          </cell>
          <cell r="C656" t="str">
            <v>0-0000-0000-0000</v>
          </cell>
          <cell r="D656" t="str">
            <v>MATERIAS PRIMAS Y MATERIALES DE PRODUCCI</v>
          </cell>
          <cell r="E656">
            <v>0</v>
          </cell>
          <cell r="F656">
            <v>1500</v>
          </cell>
          <cell r="G656">
            <v>0</v>
          </cell>
          <cell r="H656">
            <v>1500</v>
          </cell>
        </row>
        <row r="657">
          <cell r="B657">
            <v>5123</v>
          </cell>
          <cell r="C657" t="str">
            <v>0-2390-0000-0000</v>
          </cell>
          <cell r="D657" t="str">
            <v>OTRO PRODUCTOS ADQUIRIDOS COMO MAT PRIMA</v>
          </cell>
          <cell r="E657">
            <v>0</v>
          </cell>
          <cell r="F657">
            <v>1500</v>
          </cell>
          <cell r="G657">
            <v>0</v>
          </cell>
          <cell r="H657">
            <v>1500</v>
          </cell>
        </row>
        <row r="658">
          <cell r="B658">
            <v>5123</v>
          </cell>
          <cell r="C658" t="str">
            <v>0-2391-0000-0000</v>
          </cell>
          <cell r="D658" t="str">
            <v>OTROS PRODUCTOS ADQ. MATERIA PRIMA</v>
          </cell>
          <cell r="E658">
            <v>0</v>
          </cell>
          <cell r="F658">
            <v>1500</v>
          </cell>
          <cell r="G658">
            <v>0</v>
          </cell>
          <cell r="H658">
            <v>1500</v>
          </cell>
        </row>
        <row r="659">
          <cell r="B659">
            <v>5124</v>
          </cell>
          <cell r="C659" t="str">
            <v>0-0000-0000-0000</v>
          </cell>
          <cell r="D659" t="str">
            <v>MATERIALES Y ARTÍCULOS DE CONSTRUCCIÓN Y</v>
          </cell>
          <cell r="E659">
            <v>0</v>
          </cell>
          <cell r="F659">
            <v>869260.95</v>
          </cell>
          <cell r="G659">
            <v>5400</v>
          </cell>
          <cell r="H659">
            <v>863860.95</v>
          </cell>
        </row>
        <row r="660">
          <cell r="B660">
            <v>5124</v>
          </cell>
          <cell r="C660" t="str">
            <v>0-2410-0000-0000</v>
          </cell>
          <cell r="D660" t="str">
            <v>PRODUCTOS MINERALES NO METALICOS</v>
          </cell>
          <cell r="E660">
            <v>0</v>
          </cell>
          <cell r="F660">
            <v>8651.3799999999992</v>
          </cell>
          <cell r="G660">
            <v>0</v>
          </cell>
          <cell r="H660">
            <v>8651.3799999999992</v>
          </cell>
        </row>
        <row r="661">
          <cell r="B661">
            <v>5124</v>
          </cell>
          <cell r="C661" t="str">
            <v>0-2411-0000-0000</v>
          </cell>
          <cell r="D661" t="str">
            <v>PRODUCTOS MINERALES NO METALICOS</v>
          </cell>
          <cell r="E661">
            <v>0</v>
          </cell>
          <cell r="F661">
            <v>8651.3799999999992</v>
          </cell>
          <cell r="G661">
            <v>0</v>
          </cell>
          <cell r="H661">
            <v>8651.3799999999992</v>
          </cell>
        </row>
        <row r="662">
          <cell r="B662">
            <v>5124</v>
          </cell>
          <cell r="C662" t="str">
            <v>0-2420-0000-0000</v>
          </cell>
          <cell r="D662" t="str">
            <v>CEMENTO Y PRODUCTOS DE CONCRETO</v>
          </cell>
          <cell r="E662">
            <v>0</v>
          </cell>
          <cell r="F662">
            <v>2928.01</v>
          </cell>
          <cell r="G662">
            <v>0</v>
          </cell>
          <cell r="H662">
            <v>2928.01</v>
          </cell>
        </row>
        <row r="663">
          <cell r="B663">
            <v>5124</v>
          </cell>
          <cell r="C663" t="str">
            <v>0-2421-0000-0000</v>
          </cell>
          <cell r="D663" t="str">
            <v>CEMENTO Y PRODUCTOS DE CONCRETO</v>
          </cell>
          <cell r="E663">
            <v>0</v>
          </cell>
          <cell r="F663">
            <v>2928.01</v>
          </cell>
          <cell r="G663">
            <v>0</v>
          </cell>
          <cell r="H663">
            <v>2928.01</v>
          </cell>
        </row>
        <row r="664">
          <cell r="B664">
            <v>5124</v>
          </cell>
          <cell r="C664" t="str">
            <v>0-2430-0000-0000</v>
          </cell>
          <cell r="D664" t="str">
            <v>CAL YESO Y PRODUCTOS DE YESO</v>
          </cell>
          <cell r="E664">
            <v>0</v>
          </cell>
          <cell r="F664">
            <v>35541.25</v>
          </cell>
          <cell r="G664">
            <v>0</v>
          </cell>
          <cell r="H664">
            <v>35541.25</v>
          </cell>
        </row>
        <row r="665">
          <cell r="B665">
            <v>5124</v>
          </cell>
          <cell r="C665" t="str">
            <v>0-2431-0000-0000</v>
          </cell>
          <cell r="D665" t="str">
            <v>CAL YESO Y PRODUCTOS DE YESO</v>
          </cell>
          <cell r="E665">
            <v>0</v>
          </cell>
          <cell r="F665">
            <v>35541.25</v>
          </cell>
          <cell r="G665">
            <v>0</v>
          </cell>
          <cell r="H665">
            <v>35541.25</v>
          </cell>
        </row>
        <row r="666">
          <cell r="B666">
            <v>5124</v>
          </cell>
          <cell r="C666" t="str">
            <v>0-2440-0000-0000</v>
          </cell>
          <cell r="D666" t="str">
            <v>MADERA Y PRODUCTOS DE MADERA</v>
          </cell>
          <cell r="E666">
            <v>0</v>
          </cell>
          <cell r="F666">
            <v>10806.88</v>
          </cell>
          <cell r="G666">
            <v>0</v>
          </cell>
          <cell r="H666">
            <v>10806.88</v>
          </cell>
        </row>
        <row r="667">
          <cell r="B667">
            <v>5124</v>
          </cell>
          <cell r="C667" t="str">
            <v>0-2441-0000-0000</v>
          </cell>
          <cell r="D667" t="str">
            <v>MADERA Y PRODUCTOS DE MADERA</v>
          </cell>
          <cell r="E667">
            <v>0</v>
          </cell>
          <cell r="F667">
            <v>10806.88</v>
          </cell>
          <cell r="G667">
            <v>0</v>
          </cell>
          <cell r="H667">
            <v>10806.88</v>
          </cell>
        </row>
        <row r="668">
          <cell r="B668">
            <v>5124</v>
          </cell>
          <cell r="C668" t="str">
            <v>0-2450-0000-0000</v>
          </cell>
          <cell r="D668" t="str">
            <v>VIDRIO Y PRODUCTOS DE VIDRIO</v>
          </cell>
          <cell r="E668">
            <v>0</v>
          </cell>
          <cell r="F668">
            <v>1102</v>
          </cell>
          <cell r="G668">
            <v>0</v>
          </cell>
          <cell r="H668">
            <v>1102</v>
          </cell>
        </row>
        <row r="669">
          <cell r="B669">
            <v>5124</v>
          </cell>
          <cell r="C669" t="str">
            <v>0-2451-0000-0000</v>
          </cell>
          <cell r="D669" t="str">
            <v>VIDRIO Y PRODUCTOS DE VIDRIO</v>
          </cell>
          <cell r="E669">
            <v>0</v>
          </cell>
          <cell r="F669">
            <v>1102</v>
          </cell>
          <cell r="G669">
            <v>0</v>
          </cell>
          <cell r="H669">
            <v>1102</v>
          </cell>
        </row>
        <row r="670">
          <cell r="B670">
            <v>5124</v>
          </cell>
          <cell r="C670" t="str">
            <v>0-2460-0000-0000</v>
          </cell>
          <cell r="D670" t="str">
            <v>MATERIAL ELECTRICO Y ELECTRONICO</v>
          </cell>
          <cell r="E670">
            <v>0</v>
          </cell>
          <cell r="F670">
            <v>232519.01</v>
          </cell>
          <cell r="G670">
            <v>0</v>
          </cell>
          <cell r="H670">
            <v>232519.01</v>
          </cell>
        </row>
        <row r="671">
          <cell r="B671">
            <v>5124</v>
          </cell>
          <cell r="C671" t="str">
            <v>0-2461-0000-0000</v>
          </cell>
          <cell r="D671" t="str">
            <v>MATERIAL ELECTRICO Y ELECTRONICO</v>
          </cell>
          <cell r="E671">
            <v>0</v>
          </cell>
          <cell r="F671">
            <v>232519.01</v>
          </cell>
          <cell r="G671">
            <v>0</v>
          </cell>
          <cell r="H671">
            <v>232519.01</v>
          </cell>
        </row>
        <row r="672">
          <cell r="B672">
            <v>5124</v>
          </cell>
          <cell r="C672" t="str">
            <v>0-2470-0000-0000</v>
          </cell>
          <cell r="D672" t="str">
            <v>ARTICULOS METALICOS PARA LA CONSTRUCCION</v>
          </cell>
          <cell r="E672">
            <v>0</v>
          </cell>
          <cell r="F672">
            <v>176255.22</v>
          </cell>
          <cell r="G672">
            <v>1370</v>
          </cell>
          <cell r="H672">
            <v>174885.22</v>
          </cell>
        </row>
        <row r="673">
          <cell r="B673">
            <v>5124</v>
          </cell>
          <cell r="C673" t="str">
            <v>0-2471-0000-0000</v>
          </cell>
          <cell r="D673" t="str">
            <v>ARTICULOS METALICOS PARA LA CONSTRUCCION</v>
          </cell>
          <cell r="E673">
            <v>0</v>
          </cell>
          <cell r="F673">
            <v>176255.22</v>
          </cell>
          <cell r="G673">
            <v>1370</v>
          </cell>
          <cell r="H673">
            <v>174885.22</v>
          </cell>
        </row>
        <row r="674">
          <cell r="B674">
            <v>5124</v>
          </cell>
          <cell r="C674" t="str">
            <v>0-2480-0000-0000</v>
          </cell>
          <cell r="D674" t="str">
            <v>MATERIALES COMPLEMENTARIOS</v>
          </cell>
          <cell r="E674">
            <v>0</v>
          </cell>
          <cell r="F674">
            <v>251232.96</v>
          </cell>
          <cell r="G674">
            <v>3980</v>
          </cell>
          <cell r="H674">
            <v>247252.96</v>
          </cell>
        </row>
        <row r="675">
          <cell r="B675">
            <v>5124</v>
          </cell>
          <cell r="C675" t="str">
            <v>0-2481-0000-0000</v>
          </cell>
          <cell r="D675" t="str">
            <v>MATERIALES COMPLEMENTARIOS</v>
          </cell>
          <cell r="E675">
            <v>0</v>
          </cell>
          <cell r="F675">
            <v>251232.96</v>
          </cell>
          <cell r="G675">
            <v>3980</v>
          </cell>
          <cell r="H675">
            <v>247252.96</v>
          </cell>
        </row>
        <row r="676">
          <cell r="B676">
            <v>5124</v>
          </cell>
          <cell r="C676" t="str">
            <v>0-2481-0004-0000</v>
          </cell>
          <cell r="D676" t="str">
            <v>MATERIALES COMPLE</v>
          </cell>
          <cell r="E676">
            <v>0</v>
          </cell>
          <cell r="F676">
            <v>251232.96</v>
          </cell>
          <cell r="G676">
            <v>3980</v>
          </cell>
          <cell r="H676">
            <v>247252.96</v>
          </cell>
        </row>
        <row r="677">
          <cell r="B677">
            <v>5124</v>
          </cell>
          <cell r="C677" t="str">
            <v>0-2490-0000-0000</v>
          </cell>
          <cell r="D677" t="str">
            <v>OTS MAT Y ART DE CONSTR Y REPARACION</v>
          </cell>
          <cell r="E677">
            <v>0</v>
          </cell>
          <cell r="F677">
            <v>150224.24</v>
          </cell>
          <cell r="G677">
            <v>50</v>
          </cell>
          <cell r="H677">
            <v>150174.24</v>
          </cell>
        </row>
        <row r="678">
          <cell r="B678">
            <v>5124</v>
          </cell>
          <cell r="C678" t="str">
            <v>0-2491-0000-0000</v>
          </cell>
          <cell r="D678" t="str">
            <v>OTROS MATERIALES Y ARTICULOS DE CONSTRUC</v>
          </cell>
          <cell r="E678">
            <v>0</v>
          </cell>
          <cell r="F678">
            <v>150224.24</v>
          </cell>
          <cell r="G678">
            <v>50</v>
          </cell>
          <cell r="H678">
            <v>150174.24</v>
          </cell>
        </row>
        <row r="679">
          <cell r="B679">
            <v>5125</v>
          </cell>
          <cell r="C679" t="str">
            <v>0-0000-0000-0000</v>
          </cell>
          <cell r="D679" t="str">
            <v>PRODUCTOS QUÍMICOS, FARMACÉUTICOS Y DE L</v>
          </cell>
          <cell r="E679">
            <v>0</v>
          </cell>
          <cell r="F679">
            <v>291005.53000000003</v>
          </cell>
          <cell r="G679">
            <v>0</v>
          </cell>
          <cell r="H679">
            <v>291005.53000000003</v>
          </cell>
        </row>
        <row r="680">
          <cell r="B680">
            <v>5125</v>
          </cell>
          <cell r="C680" t="str">
            <v>0-2510-0000-0000</v>
          </cell>
          <cell r="D680" t="str">
            <v>PRODUCTOS QUÍMICOS FARMACÉUTICOS Y DE L</v>
          </cell>
          <cell r="E680">
            <v>0</v>
          </cell>
          <cell r="F680">
            <v>120.68</v>
          </cell>
          <cell r="G680">
            <v>0</v>
          </cell>
          <cell r="H680">
            <v>120.68</v>
          </cell>
        </row>
        <row r="681">
          <cell r="B681">
            <v>5125</v>
          </cell>
          <cell r="C681" t="str">
            <v>0-2511-0000-0000</v>
          </cell>
          <cell r="D681" t="str">
            <v>PRODUCTOS QUIMICOS BASICOS</v>
          </cell>
          <cell r="E681">
            <v>0</v>
          </cell>
          <cell r="F681">
            <v>120.68</v>
          </cell>
          <cell r="G681">
            <v>0</v>
          </cell>
          <cell r="H681">
            <v>120.68</v>
          </cell>
        </row>
        <row r="682">
          <cell r="B682">
            <v>5125</v>
          </cell>
          <cell r="C682" t="str">
            <v>0-2520-0000-0000</v>
          </cell>
          <cell r="D682" t="str">
            <v>MEDICINAS Y PRODUCTOS FARMACÉUTICOS</v>
          </cell>
          <cell r="E682">
            <v>0</v>
          </cell>
          <cell r="F682">
            <v>235</v>
          </cell>
          <cell r="G682">
            <v>0</v>
          </cell>
          <cell r="H682">
            <v>235</v>
          </cell>
        </row>
        <row r="683">
          <cell r="B683">
            <v>5125</v>
          </cell>
          <cell r="C683" t="str">
            <v>0-2521-0000-0000</v>
          </cell>
          <cell r="D683" t="str">
            <v>FERTILIZANTES, PESTICIDAS Y OTROS AGROQUIMICOS</v>
          </cell>
          <cell r="E683">
            <v>0</v>
          </cell>
          <cell r="F683">
            <v>235</v>
          </cell>
          <cell r="G683">
            <v>0</v>
          </cell>
          <cell r="H683">
            <v>235</v>
          </cell>
        </row>
        <row r="684">
          <cell r="B684">
            <v>5125</v>
          </cell>
          <cell r="C684" t="str">
            <v>0-2530-0000-0000</v>
          </cell>
          <cell r="D684" t="str">
            <v>MEDICINAS Y PRODUCTOS FARMACÉUTICOS</v>
          </cell>
          <cell r="E684">
            <v>0</v>
          </cell>
          <cell r="F684">
            <v>175605.91</v>
          </cell>
          <cell r="G684">
            <v>0</v>
          </cell>
          <cell r="H684">
            <v>175605.91</v>
          </cell>
        </row>
        <row r="685">
          <cell r="B685">
            <v>5125</v>
          </cell>
          <cell r="C685" t="str">
            <v>0-2531-0000-0000</v>
          </cell>
          <cell r="D685" t="str">
            <v>MEDICINAS Y PRODUCTOS FARMACÉUTICOS</v>
          </cell>
          <cell r="E685">
            <v>0</v>
          </cell>
          <cell r="F685">
            <v>175605.91</v>
          </cell>
          <cell r="G685">
            <v>0</v>
          </cell>
          <cell r="H685">
            <v>175605.91</v>
          </cell>
        </row>
        <row r="686">
          <cell r="B686">
            <v>5125</v>
          </cell>
          <cell r="C686" t="str">
            <v>0-2540-0000-0000</v>
          </cell>
          <cell r="D686" t="str">
            <v>MATERIALES ACCES.Y SUMINISTROS MEDICOS</v>
          </cell>
          <cell r="E686">
            <v>0</v>
          </cell>
          <cell r="F686">
            <v>105945.83</v>
          </cell>
          <cell r="G686">
            <v>0</v>
          </cell>
          <cell r="H686">
            <v>105945.83</v>
          </cell>
        </row>
        <row r="687">
          <cell r="B687">
            <v>5125</v>
          </cell>
          <cell r="C687" t="str">
            <v>0-2541-0000-0000</v>
          </cell>
          <cell r="D687" t="str">
            <v>MATERIALES ACCES.Y SUMINISTROS MEDICOS</v>
          </cell>
          <cell r="E687">
            <v>0</v>
          </cell>
          <cell r="F687">
            <v>105945.83</v>
          </cell>
          <cell r="G687">
            <v>0</v>
          </cell>
          <cell r="H687">
            <v>105945.83</v>
          </cell>
        </row>
        <row r="688">
          <cell r="B688">
            <v>5125</v>
          </cell>
          <cell r="C688" t="str">
            <v>0-2550-0000-0000</v>
          </cell>
          <cell r="D688" t="str">
            <v>MATERIALES ACCES.Y SUMINISTROS MEDICOS</v>
          </cell>
          <cell r="E688">
            <v>0</v>
          </cell>
          <cell r="F688">
            <v>9098.11</v>
          </cell>
          <cell r="G688">
            <v>0</v>
          </cell>
          <cell r="H688">
            <v>9098.11</v>
          </cell>
        </row>
        <row r="689">
          <cell r="B689">
            <v>5125</v>
          </cell>
          <cell r="C689" t="str">
            <v>0-2551-0000-0000</v>
          </cell>
          <cell r="D689" t="str">
            <v>MATERIALES ACCES.Y SUMINISTROS MEDICOS</v>
          </cell>
          <cell r="E689">
            <v>0</v>
          </cell>
          <cell r="F689">
            <v>9098.11</v>
          </cell>
          <cell r="G689">
            <v>0</v>
          </cell>
          <cell r="H689">
            <v>9098.11</v>
          </cell>
        </row>
        <row r="690">
          <cell r="B690">
            <v>5126</v>
          </cell>
          <cell r="C690" t="str">
            <v>0-0000-0000-0000</v>
          </cell>
          <cell r="D690" t="str">
            <v>COMBUSTIBLES, LUBRICANTES Y ADITIVOS</v>
          </cell>
          <cell r="E690">
            <v>0</v>
          </cell>
          <cell r="F690">
            <v>1117804.3899999999</v>
          </cell>
          <cell r="G690">
            <v>0</v>
          </cell>
          <cell r="H690">
            <v>1117804.3899999999</v>
          </cell>
        </row>
        <row r="691">
          <cell r="B691">
            <v>5126</v>
          </cell>
          <cell r="C691" t="str">
            <v>0-2610-0000-0000</v>
          </cell>
          <cell r="D691" t="str">
            <v>COMBUSTIBLE LUBRICANTES Y ADITIVOS</v>
          </cell>
          <cell r="E691">
            <v>0</v>
          </cell>
          <cell r="F691">
            <v>1117804.3899999999</v>
          </cell>
          <cell r="G691">
            <v>0</v>
          </cell>
          <cell r="H691">
            <v>1117804.3899999999</v>
          </cell>
        </row>
        <row r="692">
          <cell r="B692">
            <v>5126</v>
          </cell>
          <cell r="C692" t="str">
            <v>0-2612-0000-0000</v>
          </cell>
          <cell r="D692" t="str">
            <v>COMBUSTIBLES, LUBRICANTES Y ADITIVOS DES</v>
          </cell>
          <cell r="E692">
            <v>0</v>
          </cell>
          <cell r="F692">
            <v>941269.36</v>
          </cell>
          <cell r="G692">
            <v>0</v>
          </cell>
          <cell r="H692">
            <v>941269.36</v>
          </cell>
        </row>
        <row r="693">
          <cell r="B693">
            <v>5126</v>
          </cell>
          <cell r="C693" t="str">
            <v>0-2613-0000-0000</v>
          </cell>
          <cell r="D693" t="str">
            <v>COMBUSTIBLE,LUB Y A</v>
          </cell>
          <cell r="E693">
            <v>0</v>
          </cell>
          <cell r="F693">
            <v>176535.03</v>
          </cell>
          <cell r="G693">
            <v>0</v>
          </cell>
          <cell r="H693">
            <v>176535.03</v>
          </cell>
        </row>
        <row r="694">
          <cell r="B694">
            <v>5127</v>
          </cell>
          <cell r="C694" t="str">
            <v>0-0000-0000-0000</v>
          </cell>
          <cell r="D694" t="str">
            <v>VESTUARIO, BLANCOS, PRENDAS DE PROTECCIÓ</v>
          </cell>
          <cell r="E694">
            <v>0</v>
          </cell>
          <cell r="F694">
            <v>133574.39999999999</v>
          </cell>
          <cell r="G694">
            <v>768.11</v>
          </cell>
          <cell r="H694">
            <v>132806.29</v>
          </cell>
        </row>
        <row r="695">
          <cell r="B695">
            <v>5127</v>
          </cell>
          <cell r="C695" t="str">
            <v>0-2710-0000-0000</v>
          </cell>
          <cell r="D695" t="str">
            <v>VEST Y UNIF DEST A ACT ADMINISTRATIVAS</v>
          </cell>
          <cell r="E695">
            <v>0</v>
          </cell>
          <cell r="F695">
            <v>49620.51</v>
          </cell>
          <cell r="G695">
            <v>738.11</v>
          </cell>
          <cell r="H695">
            <v>48882.400000000001</v>
          </cell>
        </row>
        <row r="696">
          <cell r="B696">
            <v>5127</v>
          </cell>
          <cell r="C696" t="str">
            <v>0-2712-0000-0000</v>
          </cell>
          <cell r="D696" t="str">
            <v>VESTUARIO Y UNIFORMES DESTINADOS A ACTIV</v>
          </cell>
          <cell r="E696">
            <v>0</v>
          </cell>
          <cell r="F696">
            <v>49620.51</v>
          </cell>
          <cell r="G696">
            <v>738.11</v>
          </cell>
          <cell r="H696">
            <v>48882.400000000001</v>
          </cell>
        </row>
        <row r="697">
          <cell r="B697">
            <v>5127</v>
          </cell>
          <cell r="C697" t="str">
            <v>0-2720-0000-0000</v>
          </cell>
          <cell r="D697" t="str">
            <v>PRENDAS DE SEGURIDAD Y PROTEC PERSONAL</v>
          </cell>
          <cell r="E697">
            <v>0</v>
          </cell>
          <cell r="F697">
            <v>11517.36</v>
          </cell>
          <cell r="G697">
            <v>0</v>
          </cell>
          <cell r="H697">
            <v>11517.36</v>
          </cell>
        </row>
        <row r="698">
          <cell r="B698">
            <v>5127</v>
          </cell>
          <cell r="C698" t="str">
            <v>0-2721-0000-0000</v>
          </cell>
          <cell r="D698" t="str">
            <v>PRENDAS DE SEGURIDAD Y PROTEC PERSONAL</v>
          </cell>
          <cell r="E698">
            <v>0</v>
          </cell>
          <cell r="F698">
            <v>11517.36</v>
          </cell>
          <cell r="G698">
            <v>0</v>
          </cell>
          <cell r="H698">
            <v>11517.36</v>
          </cell>
        </row>
        <row r="699">
          <cell r="B699">
            <v>5127</v>
          </cell>
          <cell r="C699" t="str">
            <v>0-2750-0000-0000</v>
          </cell>
          <cell r="D699" t="str">
            <v>BLANC Y PROD TEXTILES NO PRENDAS D VESTI</v>
          </cell>
          <cell r="E699">
            <v>0</v>
          </cell>
          <cell r="F699">
            <v>72436.53</v>
          </cell>
          <cell r="G699">
            <v>30</v>
          </cell>
          <cell r="H699">
            <v>72406.53</v>
          </cell>
        </row>
        <row r="700">
          <cell r="B700">
            <v>5127</v>
          </cell>
          <cell r="C700" t="str">
            <v>0-2751-0000-0000</v>
          </cell>
          <cell r="D700" t="str">
            <v>BLANC Y PROD TEXTILES NO PRENDAS D VESTI</v>
          </cell>
          <cell r="E700">
            <v>0</v>
          </cell>
          <cell r="F700">
            <v>72436.53</v>
          </cell>
          <cell r="G700">
            <v>30</v>
          </cell>
          <cell r="H700">
            <v>72406.53</v>
          </cell>
        </row>
        <row r="701">
          <cell r="B701">
            <v>5129</v>
          </cell>
          <cell r="C701" t="str">
            <v>0-0000-0000-0000</v>
          </cell>
          <cell r="D701" t="str">
            <v>HERRAMIENTAS, REFACCIONES Y ACCESORIOS M</v>
          </cell>
          <cell r="E701">
            <v>0</v>
          </cell>
          <cell r="F701">
            <v>299661.21000000002</v>
          </cell>
          <cell r="G701">
            <v>226</v>
          </cell>
          <cell r="H701">
            <v>299435.21000000002</v>
          </cell>
        </row>
        <row r="702">
          <cell r="B702">
            <v>5129</v>
          </cell>
          <cell r="C702" t="str">
            <v>0-2910-0000-0000</v>
          </cell>
          <cell r="D702" t="str">
            <v>HERRAMIENTAS MENORES</v>
          </cell>
          <cell r="E702">
            <v>0</v>
          </cell>
          <cell r="F702">
            <v>144485.65</v>
          </cell>
          <cell r="G702">
            <v>226</v>
          </cell>
          <cell r="H702">
            <v>144259.65</v>
          </cell>
        </row>
        <row r="703">
          <cell r="B703">
            <v>5129</v>
          </cell>
          <cell r="C703" t="str">
            <v>0-2911-0000-0000</v>
          </cell>
          <cell r="D703" t="str">
            <v>HERRAMIENTAS MENORES</v>
          </cell>
          <cell r="E703">
            <v>0</v>
          </cell>
          <cell r="F703">
            <v>144485.65</v>
          </cell>
          <cell r="G703">
            <v>226</v>
          </cell>
          <cell r="H703">
            <v>144259.65</v>
          </cell>
        </row>
        <row r="704">
          <cell r="B704">
            <v>5129</v>
          </cell>
          <cell r="C704" t="str">
            <v>0-2920-0000-0000</v>
          </cell>
          <cell r="D704" t="str">
            <v>REFACC Y ACCESORIOS MENORES DE EDIFICIOS</v>
          </cell>
          <cell r="E704">
            <v>0</v>
          </cell>
          <cell r="F704">
            <v>39658.949999999997</v>
          </cell>
          <cell r="G704">
            <v>0</v>
          </cell>
          <cell r="H704">
            <v>39658.949999999997</v>
          </cell>
        </row>
        <row r="705">
          <cell r="B705">
            <v>5129</v>
          </cell>
          <cell r="C705" t="str">
            <v>0-2921-0000-0000</v>
          </cell>
          <cell r="D705" t="str">
            <v>REFACC Y ACCESORIOS MENORES DE EDIFICIOS</v>
          </cell>
          <cell r="E705">
            <v>0</v>
          </cell>
          <cell r="F705">
            <v>39658.949999999997</v>
          </cell>
          <cell r="G705">
            <v>0</v>
          </cell>
          <cell r="H705">
            <v>39658.949999999997</v>
          </cell>
        </row>
        <row r="706">
          <cell r="B706">
            <v>5129</v>
          </cell>
          <cell r="C706" t="str">
            <v>0-2930-0000-0000</v>
          </cell>
          <cell r="D706" t="str">
            <v>REF ACC MEN D MOB Y EQ ADMON EDU Y REC</v>
          </cell>
          <cell r="E706">
            <v>0</v>
          </cell>
          <cell r="F706">
            <v>10410.81</v>
          </cell>
          <cell r="G706">
            <v>0</v>
          </cell>
          <cell r="H706">
            <v>10410.81</v>
          </cell>
        </row>
        <row r="707">
          <cell r="B707">
            <v>5129</v>
          </cell>
          <cell r="C707" t="str">
            <v>0-2931-0000-0000</v>
          </cell>
          <cell r="D707" t="str">
            <v>REF. Y ACCES MEN DE MOB Y EQPO DE ADMON</v>
          </cell>
          <cell r="E707">
            <v>0</v>
          </cell>
          <cell r="F707">
            <v>10410.81</v>
          </cell>
          <cell r="G707">
            <v>0</v>
          </cell>
          <cell r="H707">
            <v>10410.81</v>
          </cell>
        </row>
        <row r="708">
          <cell r="B708">
            <v>5129</v>
          </cell>
          <cell r="C708" t="str">
            <v>0-2940-0000-0000</v>
          </cell>
          <cell r="D708" t="str">
            <v>REFY AC MENOR D EQ COMP Y TEC D INFORMA</v>
          </cell>
          <cell r="E708">
            <v>0</v>
          </cell>
          <cell r="F708">
            <v>77883.09</v>
          </cell>
          <cell r="G708">
            <v>0</v>
          </cell>
          <cell r="H708">
            <v>77883.09</v>
          </cell>
        </row>
        <row r="709">
          <cell r="B709">
            <v>5129</v>
          </cell>
          <cell r="C709" t="str">
            <v>0-2941-0000-0000</v>
          </cell>
          <cell r="D709" t="str">
            <v>REFY AC MENOR D EQ COMP Y TEC D INFORMA</v>
          </cell>
          <cell r="E709">
            <v>0</v>
          </cell>
          <cell r="F709">
            <v>77883.09</v>
          </cell>
          <cell r="G709">
            <v>0</v>
          </cell>
          <cell r="H709">
            <v>77883.09</v>
          </cell>
        </row>
        <row r="710">
          <cell r="B710">
            <v>5129</v>
          </cell>
          <cell r="C710" t="str">
            <v>0-2960-0000-0000</v>
          </cell>
          <cell r="D710" t="str">
            <v>REF Y ACC MENORES D EQUIPO D TRANSP</v>
          </cell>
          <cell r="E710">
            <v>0</v>
          </cell>
          <cell r="F710">
            <v>6090.2</v>
          </cell>
          <cell r="G710">
            <v>0</v>
          </cell>
          <cell r="H710">
            <v>6090.2</v>
          </cell>
        </row>
        <row r="711">
          <cell r="B711">
            <v>5129</v>
          </cell>
          <cell r="C711" t="str">
            <v>0-2961-0000-0000</v>
          </cell>
          <cell r="D711" t="str">
            <v>REFACCIONES Y ACCESORIOS MENORES DE EQUIPO DE TRASPORTE</v>
          </cell>
          <cell r="E711">
            <v>0</v>
          </cell>
          <cell r="F711">
            <v>6090.2</v>
          </cell>
          <cell r="G711">
            <v>0</v>
          </cell>
          <cell r="H711">
            <v>6090.2</v>
          </cell>
        </row>
        <row r="712">
          <cell r="B712">
            <v>5129</v>
          </cell>
          <cell r="C712" t="str">
            <v>0-2980-0000-0000</v>
          </cell>
          <cell r="D712" t="str">
            <v>REF Y AC MEN D MAQ Y OTROS EQUIPOS</v>
          </cell>
          <cell r="E712">
            <v>0</v>
          </cell>
          <cell r="F712">
            <v>21132.51</v>
          </cell>
          <cell r="G712">
            <v>0</v>
          </cell>
          <cell r="H712">
            <v>21132.51</v>
          </cell>
        </row>
        <row r="713">
          <cell r="B713">
            <v>5129</v>
          </cell>
          <cell r="C713" t="str">
            <v>0-2981-0000-0000</v>
          </cell>
          <cell r="D713" t="str">
            <v>REF Y AC MEN D MAQ Y OTROS EQUIPOS</v>
          </cell>
          <cell r="E713">
            <v>0</v>
          </cell>
          <cell r="F713">
            <v>21132.51</v>
          </cell>
          <cell r="G713">
            <v>0</v>
          </cell>
          <cell r="H713">
            <v>21132.51</v>
          </cell>
        </row>
        <row r="714">
          <cell r="B714">
            <v>5130</v>
          </cell>
          <cell r="C714" t="str">
            <v>0-0000-0000-0000</v>
          </cell>
          <cell r="D714" t="str">
            <v>SERVICIOS GENERALES</v>
          </cell>
          <cell r="E714">
            <v>0</v>
          </cell>
          <cell r="F714">
            <v>19226298.43</v>
          </cell>
          <cell r="G714">
            <v>120472.8</v>
          </cell>
          <cell r="H714">
            <v>19105825.629999999</v>
          </cell>
        </row>
        <row r="715">
          <cell r="B715">
            <v>5131</v>
          </cell>
          <cell r="C715" t="str">
            <v>0-0000-0000-0000</v>
          </cell>
          <cell r="D715" t="str">
            <v>SERVICIOS BÁSICOS</v>
          </cell>
          <cell r="E715">
            <v>0</v>
          </cell>
          <cell r="F715">
            <v>1617588.39</v>
          </cell>
          <cell r="G715">
            <v>8285.7199999999993</v>
          </cell>
          <cell r="H715">
            <v>1609302.67</v>
          </cell>
        </row>
        <row r="716">
          <cell r="B716">
            <v>5131</v>
          </cell>
          <cell r="C716" t="str">
            <v>0-3110-0000-0000</v>
          </cell>
          <cell r="D716" t="str">
            <v>SERVICIO DE ENERGIA ELECTRICA</v>
          </cell>
          <cell r="E716">
            <v>0</v>
          </cell>
          <cell r="F716">
            <v>823758</v>
          </cell>
          <cell r="G716">
            <v>0</v>
          </cell>
          <cell r="H716">
            <v>823758</v>
          </cell>
        </row>
        <row r="717">
          <cell r="B717">
            <v>5131</v>
          </cell>
          <cell r="C717" t="str">
            <v>0-3111-0000-0000</v>
          </cell>
          <cell r="D717" t="str">
            <v>SERVICIO DE ENERGIA ELECTRICA</v>
          </cell>
          <cell r="E717">
            <v>0</v>
          </cell>
          <cell r="F717">
            <v>823758</v>
          </cell>
          <cell r="G717">
            <v>0</v>
          </cell>
          <cell r="H717">
            <v>823758</v>
          </cell>
        </row>
        <row r="718">
          <cell r="B718">
            <v>5131</v>
          </cell>
          <cell r="C718" t="str">
            <v>0-3120-0000-0000</v>
          </cell>
          <cell r="D718" t="str">
            <v>SERVICIO DE GAS</v>
          </cell>
          <cell r="E718">
            <v>0</v>
          </cell>
          <cell r="F718">
            <v>281166.64</v>
          </cell>
          <cell r="G718">
            <v>0</v>
          </cell>
          <cell r="H718">
            <v>281166.64</v>
          </cell>
        </row>
        <row r="719">
          <cell r="B719">
            <v>5131</v>
          </cell>
          <cell r="C719" t="str">
            <v>0-3121-0000-0000</v>
          </cell>
          <cell r="D719" t="str">
            <v>SERVICIO DE GAS</v>
          </cell>
          <cell r="E719">
            <v>0</v>
          </cell>
          <cell r="F719">
            <v>281166.64</v>
          </cell>
          <cell r="G719">
            <v>0</v>
          </cell>
          <cell r="H719">
            <v>281166.64</v>
          </cell>
        </row>
        <row r="720">
          <cell r="B720">
            <v>5131</v>
          </cell>
          <cell r="C720" t="str">
            <v>0-3130-0000-0000</v>
          </cell>
          <cell r="D720" t="str">
            <v>SERVICIO DE AGUA</v>
          </cell>
          <cell r="E720">
            <v>0</v>
          </cell>
          <cell r="F720">
            <v>12306.8</v>
          </cell>
          <cell r="G720">
            <v>0</v>
          </cell>
          <cell r="H720">
            <v>12306.8</v>
          </cell>
        </row>
        <row r="721">
          <cell r="B721">
            <v>5131</v>
          </cell>
          <cell r="C721" t="str">
            <v>0-3131-0000-0000</v>
          </cell>
          <cell r="D721" t="str">
            <v>SERVICIO DE AGUA</v>
          </cell>
          <cell r="E721">
            <v>0</v>
          </cell>
          <cell r="F721">
            <v>12306.8</v>
          </cell>
          <cell r="G721">
            <v>0</v>
          </cell>
          <cell r="H721">
            <v>12306.8</v>
          </cell>
        </row>
        <row r="722">
          <cell r="B722">
            <v>5131</v>
          </cell>
          <cell r="C722" t="str">
            <v>0-3140-0000-0000</v>
          </cell>
          <cell r="D722" t="str">
            <v>SERVICIO TELEFONIA TRADICIONAL</v>
          </cell>
          <cell r="E722">
            <v>0</v>
          </cell>
          <cell r="F722">
            <v>142949.82</v>
          </cell>
          <cell r="G722">
            <v>0</v>
          </cell>
          <cell r="H722">
            <v>142949.82</v>
          </cell>
        </row>
        <row r="723">
          <cell r="B723">
            <v>5131</v>
          </cell>
          <cell r="C723" t="str">
            <v>0-3141-0000-0000</v>
          </cell>
          <cell r="D723" t="str">
            <v>SERVICIO TELEFONIA TRADICIONAL</v>
          </cell>
          <cell r="E723">
            <v>0</v>
          </cell>
          <cell r="F723">
            <v>142949.82</v>
          </cell>
          <cell r="G723">
            <v>0</v>
          </cell>
          <cell r="H723">
            <v>142949.82</v>
          </cell>
        </row>
        <row r="724">
          <cell r="B724">
            <v>5131</v>
          </cell>
          <cell r="C724" t="str">
            <v>0-3150-0000-0000</v>
          </cell>
          <cell r="D724" t="str">
            <v>SERVICIO TELEFONIA CELULAR</v>
          </cell>
          <cell r="E724">
            <v>0</v>
          </cell>
          <cell r="F724">
            <v>61881.01</v>
          </cell>
          <cell r="G724">
            <v>0</v>
          </cell>
          <cell r="H724">
            <v>61881.01</v>
          </cell>
        </row>
        <row r="725">
          <cell r="B725">
            <v>5131</v>
          </cell>
          <cell r="C725" t="str">
            <v>0-3151-0000-0000</v>
          </cell>
          <cell r="D725" t="str">
            <v>SERVICIO TELEFONIA CELULAR</v>
          </cell>
          <cell r="E725">
            <v>0</v>
          </cell>
          <cell r="F725">
            <v>61881.01</v>
          </cell>
          <cell r="G725">
            <v>0</v>
          </cell>
          <cell r="H725">
            <v>61881.01</v>
          </cell>
        </row>
        <row r="726">
          <cell r="B726">
            <v>5131</v>
          </cell>
          <cell r="C726" t="str">
            <v>0-3170-0000-0000</v>
          </cell>
          <cell r="D726" t="str">
            <v>SERV D ACC A INTERNET REDES Y PROC D INF</v>
          </cell>
          <cell r="E726">
            <v>0</v>
          </cell>
          <cell r="F726">
            <v>292866.37</v>
          </cell>
          <cell r="G726">
            <v>8285.7199999999993</v>
          </cell>
          <cell r="H726">
            <v>284580.65000000002</v>
          </cell>
        </row>
        <row r="727">
          <cell r="B727">
            <v>5131</v>
          </cell>
          <cell r="C727" t="str">
            <v>0-3171-0000-0000</v>
          </cell>
          <cell r="D727" t="str">
            <v>SERV D ACC A INTERNET REDES Y PROC D INF</v>
          </cell>
          <cell r="E727">
            <v>0</v>
          </cell>
          <cell r="F727">
            <v>292866.37</v>
          </cell>
          <cell r="G727">
            <v>8285.7199999999993</v>
          </cell>
          <cell r="H727">
            <v>284580.65000000002</v>
          </cell>
        </row>
        <row r="728">
          <cell r="B728">
            <v>5131</v>
          </cell>
          <cell r="C728" t="str">
            <v>0-3180-0000-0000</v>
          </cell>
          <cell r="D728" t="str">
            <v>SERVICIOS POSTALES</v>
          </cell>
          <cell r="E728">
            <v>0</v>
          </cell>
          <cell r="F728">
            <v>2659.75</v>
          </cell>
          <cell r="G728">
            <v>0</v>
          </cell>
          <cell r="H728">
            <v>2659.75</v>
          </cell>
        </row>
        <row r="729">
          <cell r="B729">
            <v>5131</v>
          </cell>
          <cell r="C729" t="str">
            <v>0-3181-0000-0000</v>
          </cell>
          <cell r="D729" t="str">
            <v>SERVICIOS POSTALES</v>
          </cell>
          <cell r="E729">
            <v>0</v>
          </cell>
          <cell r="F729">
            <v>2659.75</v>
          </cell>
          <cell r="G729">
            <v>0</v>
          </cell>
          <cell r="H729">
            <v>2659.75</v>
          </cell>
        </row>
        <row r="730">
          <cell r="B730">
            <v>5132</v>
          </cell>
          <cell r="C730" t="str">
            <v>0-0000-0000-0000</v>
          </cell>
          <cell r="D730" t="str">
            <v>SERVICIOS DE ARRENDAMIENTO</v>
          </cell>
          <cell r="E730">
            <v>0</v>
          </cell>
          <cell r="F730">
            <v>225073.29</v>
          </cell>
          <cell r="G730">
            <v>0</v>
          </cell>
          <cell r="H730">
            <v>225073.29</v>
          </cell>
        </row>
        <row r="731">
          <cell r="B731">
            <v>5132</v>
          </cell>
          <cell r="C731" t="str">
            <v>0-3210-0000-0000</v>
          </cell>
          <cell r="D731" t="str">
            <v>ARRENDAMIENTO DE TERRENOS</v>
          </cell>
          <cell r="E731">
            <v>0</v>
          </cell>
          <cell r="F731">
            <v>140096.6</v>
          </cell>
          <cell r="G731">
            <v>0</v>
          </cell>
          <cell r="H731">
            <v>140096.6</v>
          </cell>
        </row>
        <row r="732">
          <cell r="B732">
            <v>5132</v>
          </cell>
          <cell r="C732" t="str">
            <v>0-3211-0000-0000</v>
          </cell>
          <cell r="D732" t="str">
            <v>ARRENDAMIENTO DE TERRENOS</v>
          </cell>
          <cell r="E732">
            <v>0</v>
          </cell>
          <cell r="F732">
            <v>140096.6</v>
          </cell>
          <cell r="G732">
            <v>0</v>
          </cell>
          <cell r="H732">
            <v>140096.6</v>
          </cell>
        </row>
        <row r="733">
          <cell r="B733">
            <v>5132</v>
          </cell>
          <cell r="C733" t="str">
            <v>0-3230-0000-0000</v>
          </cell>
          <cell r="D733" t="str">
            <v>ARREND MOB Y EQ DE ADMON EDU Y REC</v>
          </cell>
          <cell r="E733">
            <v>0</v>
          </cell>
          <cell r="F733">
            <v>51916.69</v>
          </cell>
          <cell r="G733">
            <v>0</v>
          </cell>
          <cell r="H733">
            <v>51916.69</v>
          </cell>
        </row>
        <row r="734">
          <cell r="B734">
            <v>5132</v>
          </cell>
          <cell r="C734" t="str">
            <v>0-3233-0000-0000</v>
          </cell>
          <cell r="D734" t="str">
            <v>ARRENDAMIENTO DE BIENES Y EQUIPO INFORMATICO</v>
          </cell>
          <cell r="E734">
            <v>0</v>
          </cell>
          <cell r="F734">
            <v>51916.69</v>
          </cell>
          <cell r="G734">
            <v>0</v>
          </cell>
          <cell r="H734">
            <v>51916.69</v>
          </cell>
        </row>
        <row r="735">
          <cell r="B735">
            <v>5132</v>
          </cell>
          <cell r="C735" t="str">
            <v>0-3290-0000-0000</v>
          </cell>
          <cell r="D735" t="str">
            <v>OTROS ARRENDAMIENTOS</v>
          </cell>
          <cell r="E735">
            <v>0</v>
          </cell>
          <cell r="F735">
            <v>33060</v>
          </cell>
          <cell r="G735">
            <v>0</v>
          </cell>
          <cell r="H735">
            <v>33060</v>
          </cell>
        </row>
        <row r="736">
          <cell r="B736">
            <v>5132</v>
          </cell>
          <cell r="C736" t="str">
            <v>0-3291-0000-0000</v>
          </cell>
          <cell r="D736" t="str">
            <v>OTROS ARRENDAMIENTOS</v>
          </cell>
          <cell r="E736">
            <v>0</v>
          </cell>
          <cell r="F736">
            <v>33060</v>
          </cell>
          <cell r="G736">
            <v>0</v>
          </cell>
          <cell r="H736">
            <v>33060</v>
          </cell>
        </row>
        <row r="737">
          <cell r="B737">
            <v>5133</v>
          </cell>
          <cell r="C737" t="str">
            <v>0-0000-0000-0000</v>
          </cell>
          <cell r="D737" t="str">
            <v>SERVICIOS PROFESIONALES, CIENTÍFICOS Y T</v>
          </cell>
          <cell r="E737">
            <v>0</v>
          </cell>
          <cell r="F737">
            <v>7864548.1100000003</v>
          </cell>
          <cell r="G737">
            <v>19316.87</v>
          </cell>
          <cell r="H737">
            <v>7845231.2400000002</v>
          </cell>
        </row>
        <row r="738">
          <cell r="B738">
            <v>5133</v>
          </cell>
          <cell r="C738" t="str">
            <v>0-3310-0000-0000</v>
          </cell>
          <cell r="D738" t="str">
            <v>SERV LEGAL D CONTABI AUDIT Y RELACIONA</v>
          </cell>
          <cell r="E738">
            <v>0</v>
          </cell>
          <cell r="F738">
            <v>446825.89</v>
          </cell>
          <cell r="G738">
            <v>10599.24</v>
          </cell>
          <cell r="H738">
            <v>436226.65</v>
          </cell>
        </row>
        <row r="739">
          <cell r="B739">
            <v>5133</v>
          </cell>
          <cell r="C739" t="str">
            <v>0-3311-0000-0000</v>
          </cell>
          <cell r="D739" t="str">
            <v>SERVICIOS LEGALES</v>
          </cell>
          <cell r="E739">
            <v>0</v>
          </cell>
          <cell r="F739">
            <v>120888.04</v>
          </cell>
          <cell r="G739">
            <v>0</v>
          </cell>
          <cell r="H739">
            <v>120888.04</v>
          </cell>
        </row>
        <row r="740">
          <cell r="B740">
            <v>5133</v>
          </cell>
          <cell r="C740" t="str">
            <v>0-3311-0001-0000</v>
          </cell>
          <cell r="D740" t="str">
            <v>HONORARIOS SERVICIOS LEGALES</v>
          </cell>
          <cell r="E740">
            <v>0</v>
          </cell>
          <cell r="F740">
            <v>120888.04</v>
          </cell>
          <cell r="G740">
            <v>0</v>
          </cell>
          <cell r="H740">
            <v>120888.04</v>
          </cell>
        </row>
        <row r="741">
          <cell r="B741">
            <v>5133</v>
          </cell>
          <cell r="C741" t="str">
            <v>0-3312-0000-0000</v>
          </cell>
          <cell r="D741" t="str">
            <v>SERVICIOS DE CONTABILIDAD</v>
          </cell>
          <cell r="E741">
            <v>0</v>
          </cell>
          <cell r="F741">
            <v>82260</v>
          </cell>
          <cell r="G741">
            <v>0</v>
          </cell>
          <cell r="H741">
            <v>82260</v>
          </cell>
        </row>
        <row r="742">
          <cell r="B742">
            <v>5133</v>
          </cell>
          <cell r="C742" t="str">
            <v>0-3313-0000-0000</v>
          </cell>
          <cell r="D742" t="str">
            <v>SERVICIOS DE AUDITORIA</v>
          </cell>
          <cell r="E742">
            <v>0</v>
          </cell>
          <cell r="F742">
            <v>76194.600000000006</v>
          </cell>
          <cell r="G742">
            <v>6599.24</v>
          </cell>
          <cell r="H742">
            <v>69595.360000000001</v>
          </cell>
        </row>
        <row r="743">
          <cell r="B743">
            <v>5133</v>
          </cell>
          <cell r="C743" t="str">
            <v>0-3314-0000-0000</v>
          </cell>
          <cell r="D743" t="str">
            <v>OTROS SERVICIOS</v>
          </cell>
          <cell r="E743">
            <v>0</v>
          </cell>
          <cell r="F743">
            <v>167483.25</v>
          </cell>
          <cell r="G743">
            <v>4000</v>
          </cell>
          <cell r="H743">
            <v>163483.25</v>
          </cell>
        </row>
        <row r="744">
          <cell r="B744">
            <v>5133</v>
          </cell>
          <cell r="C744" t="str">
            <v>0-3314-0002-0000</v>
          </cell>
          <cell r="D744" t="str">
            <v>SEGURO GASTOS CONTRA ACCIDENTES D´LOS NIÑOS</v>
          </cell>
          <cell r="E744">
            <v>0</v>
          </cell>
          <cell r="F744">
            <v>144991.23000000001</v>
          </cell>
          <cell r="G744">
            <v>0</v>
          </cell>
          <cell r="H744">
            <v>144991.23000000001</v>
          </cell>
        </row>
        <row r="745">
          <cell r="B745">
            <v>5133</v>
          </cell>
          <cell r="C745" t="str">
            <v>0-3314-0003-0000</v>
          </cell>
          <cell r="D745" t="str">
            <v>OTROS SERVICIOS</v>
          </cell>
          <cell r="E745">
            <v>0</v>
          </cell>
          <cell r="F745">
            <v>4492.0200000000004</v>
          </cell>
          <cell r="G745">
            <v>2000</v>
          </cell>
          <cell r="H745">
            <v>2492.02</v>
          </cell>
        </row>
        <row r="746">
          <cell r="B746">
            <v>5133</v>
          </cell>
          <cell r="C746" t="str">
            <v>0-3314-0005-0000</v>
          </cell>
          <cell r="D746" t="str">
            <v>INGRESOS ASIMILABLES A SALARIOS</v>
          </cell>
          <cell r="E746">
            <v>0</v>
          </cell>
          <cell r="F746">
            <v>16000</v>
          </cell>
          <cell r="G746">
            <v>0</v>
          </cell>
          <cell r="H746">
            <v>16000</v>
          </cell>
        </row>
        <row r="747">
          <cell r="B747">
            <v>5133</v>
          </cell>
          <cell r="C747" t="str">
            <v>0-3314-0006-0000</v>
          </cell>
          <cell r="D747" t="str">
            <v>CAPACITADORES POR CONTRATO</v>
          </cell>
          <cell r="E747">
            <v>0</v>
          </cell>
          <cell r="F747">
            <v>2000</v>
          </cell>
          <cell r="G747">
            <v>2000</v>
          </cell>
          <cell r="H747">
            <v>0</v>
          </cell>
        </row>
        <row r="748">
          <cell r="B748">
            <v>5133</v>
          </cell>
          <cell r="C748" t="str">
            <v>0-3320-0000-0000</v>
          </cell>
          <cell r="D748" t="str">
            <v>SERV D DISEÑO ARQ ING Y ACT RELACIONADA</v>
          </cell>
          <cell r="E748">
            <v>0</v>
          </cell>
          <cell r="F748">
            <v>161937.23000000001</v>
          </cell>
          <cell r="G748">
            <v>4373.43</v>
          </cell>
          <cell r="H748">
            <v>157563.79999999999</v>
          </cell>
        </row>
        <row r="749">
          <cell r="B749">
            <v>5133</v>
          </cell>
          <cell r="C749" t="str">
            <v>0-3321-0000-0000</v>
          </cell>
          <cell r="D749" t="str">
            <v>SERVICIOS DE DISEÑO, ARQUITECTURA, INGENIERIA Y ACTIVIDADES RELACIONADAS</v>
          </cell>
          <cell r="E749">
            <v>0</v>
          </cell>
          <cell r="F749">
            <v>161937.23000000001</v>
          </cell>
          <cell r="G749">
            <v>4373.43</v>
          </cell>
          <cell r="H749">
            <v>157563.79999999999</v>
          </cell>
        </row>
        <row r="750">
          <cell r="B750">
            <v>5133</v>
          </cell>
          <cell r="C750" t="str">
            <v>0-3330-0000-0000</v>
          </cell>
          <cell r="D750" t="str">
            <v>SER CONULT ADTIVA Y TEC N TECNOLG D INF</v>
          </cell>
          <cell r="E750">
            <v>0</v>
          </cell>
          <cell r="F750">
            <v>29749.94</v>
          </cell>
          <cell r="G750">
            <v>0</v>
          </cell>
          <cell r="H750">
            <v>29749.94</v>
          </cell>
        </row>
        <row r="751">
          <cell r="B751">
            <v>5133</v>
          </cell>
          <cell r="C751" t="str">
            <v>0-3331-0000-0000</v>
          </cell>
          <cell r="D751" t="str">
            <v>SERVICIOS DE CONSULTORÍA ADMINISTRATIVA</v>
          </cell>
          <cell r="E751">
            <v>0</v>
          </cell>
          <cell r="F751">
            <v>29749.94</v>
          </cell>
          <cell r="G751">
            <v>0</v>
          </cell>
          <cell r="H751">
            <v>29749.94</v>
          </cell>
        </row>
        <row r="752">
          <cell r="B752">
            <v>5133</v>
          </cell>
          <cell r="C752" t="str">
            <v>0-3340-0000-0000</v>
          </cell>
          <cell r="D752" t="str">
            <v>SERVICIOS DE CAPACITACION</v>
          </cell>
          <cell r="E752">
            <v>0</v>
          </cell>
          <cell r="F752">
            <v>79808.399999999994</v>
          </cell>
          <cell r="G752">
            <v>4344.2</v>
          </cell>
          <cell r="H752">
            <v>75464.2</v>
          </cell>
        </row>
        <row r="753">
          <cell r="B753">
            <v>5133</v>
          </cell>
          <cell r="C753" t="str">
            <v>0-3341-0000-0000</v>
          </cell>
          <cell r="D753" t="str">
            <v>SERVICIOS DE CAPACITACION</v>
          </cell>
          <cell r="E753">
            <v>0</v>
          </cell>
          <cell r="F753">
            <v>79808.399999999994</v>
          </cell>
          <cell r="G753">
            <v>4344.2</v>
          </cell>
          <cell r="H753">
            <v>75464.2</v>
          </cell>
        </row>
        <row r="754">
          <cell r="B754">
            <v>5133</v>
          </cell>
          <cell r="C754" t="str">
            <v>0-3360-0000-0000</v>
          </cell>
          <cell r="D754" t="str">
            <v>SERV D APOYO ADMTIVO FOTOCOP E IMPRESIO</v>
          </cell>
          <cell r="E754">
            <v>0</v>
          </cell>
          <cell r="F754">
            <v>344269.2</v>
          </cell>
          <cell r="G754">
            <v>0</v>
          </cell>
          <cell r="H754">
            <v>344269.2</v>
          </cell>
        </row>
        <row r="755">
          <cell r="B755">
            <v>5133</v>
          </cell>
          <cell r="C755" t="str">
            <v>0-3361-0000-0000</v>
          </cell>
          <cell r="D755" t="str">
            <v>SERV D APOYO ADMTIVO FOTOCOP E IMPRESIO</v>
          </cell>
          <cell r="E755">
            <v>0</v>
          </cell>
          <cell r="F755">
            <v>344269.2</v>
          </cell>
          <cell r="G755">
            <v>0</v>
          </cell>
          <cell r="H755">
            <v>344269.2</v>
          </cell>
        </row>
        <row r="756">
          <cell r="B756">
            <v>5133</v>
          </cell>
          <cell r="C756" t="str">
            <v>0-3380-0000-0000</v>
          </cell>
          <cell r="D756" t="str">
            <v>SERVICIOS DE VIGILANCIA</v>
          </cell>
          <cell r="E756">
            <v>0</v>
          </cell>
          <cell r="F756">
            <v>6741379.8899999997</v>
          </cell>
          <cell r="G756">
            <v>0</v>
          </cell>
          <cell r="H756">
            <v>6741379.8899999997</v>
          </cell>
        </row>
        <row r="757">
          <cell r="B757">
            <v>5133</v>
          </cell>
          <cell r="C757" t="str">
            <v>0-3381-0000-0000</v>
          </cell>
          <cell r="D757" t="str">
            <v>SERVICIOS DE VIGILANCIA</v>
          </cell>
          <cell r="E757">
            <v>0</v>
          </cell>
          <cell r="F757">
            <v>6741379.8899999997</v>
          </cell>
          <cell r="G757">
            <v>0</v>
          </cell>
          <cell r="H757">
            <v>6741379.8899999997</v>
          </cell>
        </row>
        <row r="758">
          <cell r="B758">
            <v>5133</v>
          </cell>
          <cell r="C758" t="str">
            <v>0-3390-0000-0000</v>
          </cell>
          <cell r="D758" t="str">
            <v>SERV PROFESIONALES CIENT Y TEC INTEGRAL</v>
          </cell>
          <cell r="E758">
            <v>0</v>
          </cell>
          <cell r="F758">
            <v>60577.56</v>
          </cell>
          <cell r="G758">
            <v>0</v>
          </cell>
          <cell r="H758">
            <v>60577.56</v>
          </cell>
        </row>
        <row r="759">
          <cell r="B759">
            <v>5133</v>
          </cell>
          <cell r="C759" t="str">
            <v>0-3391-0000-0000</v>
          </cell>
          <cell r="D759" t="str">
            <v>SERV PROFESIONALES CIENT Y TEC INTEGRAL</v>
          </cell>
          <cell r="E759">
            <v>0</v>
          </cell>
          <cell r="F759">
            <v>60577.56</v>
          </cell>
          <cell r="G759">
            <v>0</v>
          </cell>
          <cell r="H759">
            <v>60577.56</v>
          </cell>
        </row>
        <row r="760">
          <cell r="B760">
            <v>5134</v>
          </cell>
          <cell r="C760" t="str">
            <v>0-0000-0000-0000</v>
          </cell>
          <cell r="D760" t="str">
            <v>SERVICIOS FINANCIEROS, BANCARIOS Y COMER</v>
          </cell>
          <cell r="E760">
            <v>0</v>
          </cell>
          <cell r="F760">
            <v>659886.29</v>
          </cell>
          <cell r="G760">
            <v>0</v>
          </cell>
          <cell r="H760">
            <v>659886.29</v>
          </cell>
        </row>
        <row r="761">
          <cell r="B761">
            <v>5134</v>
          </cell>
          <cell r="C761" t="str">
            <v>0-3410-0000-0000</v>
          </cell>
          <cell r="D761" t="str">
            <v>SERVICIOS FINANCIEROS Y BANCARIOS</v>
          </cell>
          <cell r="E761">
            <v>0</v>
          </cell>
          <cell r="F761">
            <v>15822.87</v>
          </cell>
          <cell r="G761">
            <v>0</v>
          </cell>
          <cell r="H761">
            <v>15822.87</v>
          </cell>
        </row>
        <row r="762">
          <cell r="B762">
            <v>5134</v>
          </cell>
          <cell r="C762" t="str">
            <v>0-3411-0000-0000</v>
          </cell>
          <cell r="D762" t="str">
            <v>SERVICIOS FINANCIEROS Y BANCARIOS</v>
          </cell>
          <cell r="E762">
            <v>0</v>
          </cell>
          <cell r="F762">
            <v>15822.87</v>
          </cell>
          <cell r="G762">
            <v>0</v>
          </cell>
          <cell r="H762">
            <v>15822.87</v>
          </cell>
        </row>
        <row r="763">
          <cell r="B763">
            <v>5134</v>
          </cell>
          <cell r="C763" t="str">
            <v>0-3450-0000-0000</v>
          </cell>
          <cell r="D763" t="str">
            <v>SEGURO DE BIENES PATRIMONIALES</v>
          </cell>
          <cell r="E763">
            <v>0</v>
          </cell>
          <cell r="F763">
            <v>570733.26</v>
          </cell>
          <cell r="G763">
            <v>0</v>
          </cell>
          <cell r="H763">
            <v>570733.26</v>
          </cell>
        </row>
        <row r="764">
          <cell r="B764">
            <v>5134</v>
          </cell>
          <cell r="C764" t="str">
            <v>0-3451-0000-0000</v>
          </cell>
          <cell r="D764" t="str">
            <v>SEGURO DE BIENES PATRIMONIALES</v>
          </cell>
          <cell r="E764">
            <v>0</v>
          </cell>
          <cell r="F764">
            <v>570733.26</v>
          </cell>
          <cell r="G764">
            <v>0</v>
          </cell>
          <cell r="H764">
            <v>570733.26</v>
          </cell>
        </row>
        <row r="765">
          <cell r="B765">
            <v>5134</v>
          </cell>
          <cell r="C765" t="str">
            <v>0-3470-0000-0000</v>
          </cell>
          <cell r="D765" t="str">
            <v>FLETES Y MANIOBRAS</v>
          </cell>
          <cell r="E765">
            <v>0</v>
          </cell>
          <cell r="F765">
            <v>1577.6</v>
          </cell>
          <cell r="G765">
            <v>0</v>
          </cell>
          <cell r="H765">
            <v>1577.6</v>
          </cell>
        </row>
        <row r="766">
          <cell r="B766">
            <v>5134</v>
          </cell>
          <cell r="C766" t="str">
            <v>0-3471-0000-0000</v>
          </cell>
          <cell r="D766" t="str">
            <v>FLETES Y MANIOBRAS</v>
          </cell>
          <cell r="E766">
            <v>0</v>
          </cell>
          <cell r="F766">
            <v>1577.6</v>
          </cell>
          <cell r="G766">
            <v>0</v>
          </cell>
          <cell r="H766">
            <v>1577.6</v>
          </cell>
        </row>
        <row r="767">
          <cell r="B767">
            <v>5134</v>
          </cell>
          <cell r="C767" t="str">
            <v>0-3490-0000-0000</v>
          </cell>
          <cell r="D767" t="str">
            <v>SERV FINANC BANCAR Y COMERCIALES INTEGRA</v>
          </cell>
          <cell r="E767">
            <v>0</v>
          </cell>
          <cell r="F767">
            <v>71752.56</v>
          </cell>
          <cell r="G767">
            <v>0</v>
          </cell>
          <cell r="H767">
            <v>71752.56</v>
          </cell>
        </row>
        <row r="768">
          <cell r="B768">
            <v>5134</v>
          </cell>
          <cell r="C768" t="str">
            <v>0-3491-0000-0000</v>
          </cell>
          <cell r="D768" t="str">
            <v>SERV FINANC BANCAR Y COMERCIALES INTEGRA</v>
          </cell>
          <cell r="E768">
            <v>0</v>
          </cell>
          <cell r="F768">
            <v>71752.56</v>
          </cell>
          <cell r="G768">
            <v>0</v>
          </cell>
          <cell r="H768">
            <v>71752.56</v>
          </cell>
        </row>
        <row r="769">
          <cell r="B769">
            <v>5135</v>
          </cell>
          <cell r="C769" t="str">
            <v>0-0000-0000-0000</v>
          </cell>
          <cell r="D769" t="str">
            <v>SERVICIOS DE INSTALACIÓN, REPARACIÓN, MA</v>
          </cell>
          <cell r="E769">
            <v>0</v>
          </cell>
          <cell r="F769">
            <v>4981936.13</v>
          </cell>
          <cell r="G769">
            <v>78590.16</v>
          </cell>
          <cell r="H769">
            <v>4903345.97</v>
          </cell>
        </row>
        <row r="770">
          <cell r="B770">
            <v>5135</v>
          </cell>
          <cell r="C770" t="str">
            <v>0-3510-0000-0000</v>
          </cell>
          <cell r="D770" t="str">
            <v>CONSERVACION Y MANTTO DE INMUEBLES</v>
          </cell>
          <cell r="E770">
            <v>0</v>
          </cell>
          <cell r="F770">
            <v>634511.97</v>
          </cell>
          <cell r="G770">
            <v>74031.759999999995</v>
          </cell>
          <cell r="H770">
            <v>560480.21</v>
          </cell>
        </row>
        <row r="771">
          <cell r="B771">
            <v>5135</v>
          </cell>
          <cell r="C771" t="str">
            <v>0-3511-0000-0000</v>
          </cell>
          <cell r="D771" t="str">
            <v>CONSERVACION Y MANTTO DE INMUEBLES</v>
          </cell>
          <cell r="E771">
            <v>0</v>
          </cell>
          <cell r="F771">
            <v>619605.97</v>
          </cell>
          <cell r="G771">
            <v>74031.759999999995</v>
          </cell>
          <cell r="H771">
            <v>545574.21</v>
          </cell>
        </row>
        <row r="772">
          <cell r="B772">
            <v>5135</v>
          </cell>
          <cell r="C772" t="str">
            <v>0-3512-0000-0000</v>
          </cell>
          <cell r="D772" t="str">
            <v>INSTALACIONES</v>
          </cell>
          <cell r="E772">
            <v>0</v>
          </cell>
          <cell r="F772">
            <v>14906</v>
          </cell>
          <cell r="G772">
            <v>0</v>
          </cell>
          <cell r="H772">
            <v>14906</v>
          </cell>
        </row>
        <row r="773">
          <cell r="B773">
            <v>5135</v>
          </cell>
          <cell r="C773" t="str">
            <v>0-3520-0000-0000</v>
          </cell>
          <cell r="D773" t="str">
            <v>INST REP Y MANT MOB EQ ADMON EDU Y REC</v>
          </cell>
          <cell r="E773">
            <v>0</v>
          </cell>
          <cell r="F773">
            <v>30957.599999999999</v>
          </cell>
          <cell r="G773">
            <v>0</v>
          </cell>
          <cell r="H773">
            <v>30957.599999999999</v>
          </cell>
        </row>
        <row r="774">
          <cell r="B774">
            <v>5135</v>
          </cell>
          <cell r="C774" t="str">
            <v>0-3521-0000-0000</v>
          </cell>
          <cell r="D774" t="str">
            <v>INST REP Y MANT MOB EQ ADMON EDU Y REC</v>
          </cell>
          <cell r="E774">
            <v>0</v>
          </cell>
          <cell r="F774">
            <v>30957.599999999999</v>
          </cell>
          <cell r="G774">
            <v>0</v>
          </cell>
          <cell r="H774">
            <v>30957.599999999999</v>
          </cell>
        </row>
        <row r="775">
          <cell r="B775">
            <v>5135</v>
          </cell>
          <cell r="C775" t="str">
            <v>0-3530-0000-0000</v>
          </cell>
          <cell r="D775" t="str">
            <v>INST REP Y MANT EQ COMP Y TEC INF</v>
          </cell>
          <cell r="E775">
            <v>0</v>
          </cell>
          <cell r="F775">
            <v>7612.01</v>
          </cell>
          <cell r="G775">
            <v>0</v>
          </cell>
          <cell r="H775">
            <v>7612.01</v>
          </cell>
        </row>
        <row r="776">
          <cell r="B776">
            <v>5135</v>
          </cell>
          <cell r="C776" t="str">
            <v>0-3531-0000-0000</v>
          </cell>
          <cell r="D776" t="str">
            <v>INST REP Y MANT EQ COMP Y TEC INF</v>
          </cell>
          <cell r="E776">
            <v>0</v>
          </cell>
          <cell r="F776">
            <v>7612.01</v>
          </cell>
          <cell r="G776">
            <v>0</v>
          </cell>
          <cell r="H776">
            <v>7612.01</v>
          </cell>
        </row>
        <row r="777">
          <cell r="B777">
            <v>5135</v>
          </cell>
          <cell r="C777" t="str">
            <v>0-3540-0000-0000</v>
          </cell>
          <cell r="D777" t="str">
            <v>INST REP Y MANT EQ INSTR MEDICO Y LAB</v>
          </cell>
          <cell r="E777">
            <v>0</v>
          </cell>
          <cell r="F777">
            <v>198238.2</v>
          </cell>
          <cell r="G777">
            <v>0</v>
          </cell>
          <cell r="H777">
            <v>198238.2</v>
          </cell>
        </row>
        <row r="778">
          <cell r="B778">
            <v>5135</v>
          </cell>
          <cell r="C778" t="str">
            <v>0-3541-0000-0000</v>
          </cell>
          <cell r="D778" t="str">
            <v>INST REP Y MANT EQ INSTR MEDICO Y LAB</v>
          </cell>
          <cell r="E778">
            <v>0</v>
          </cell>
          <cell r="F778">
            <v>198238.2</v>
          </cell>
          <cell r="G778">
            <v>0</v>
          </cell>
          <cell r="H778">
            <v>198238.2</v>
          </cell>
        </row>
        <row r="779">
          <cell r="B779">
            <v>5135</v>
          </cell>
          <cell r="C779" t="str">
            <v>0-3550-0000-0000</v>
          </cell>
          <cell r="D779" t="str">
            <v>REP Y MANT DE EQ DE TRANSPORTE</v>
          </cell>
          <cell r="E779">
            <v>0</v>
          </cell>
          <cell r="F779">
            <v>940358.07</v>
          </cell>
          <cell r="G779">
            <v>4558.3999999999996</v>
          </cell>
          <cell r="H779">
            <v>935799.67</v>
          </cell>
        </row>
        <row r="780">
          <cell r="B780">
            <v>5135</v>
          </cell>
          <cell r="C780" t="str">
            <v>0-3551-0000-0000</v>
          </cell>
          <cell r="D780" t="str">
            <v>REP Y MANT DE EQ DE TRANSPORTE</v>
          </cell>
          <cell r="E780">
            <v>0</v>
          </cell>
          <cell r="F780">
            <v>940358.07</v>
          </cell>
          <cell r="G780">
            <v>4558.3999999999996</v>
          </cell>
          <cell r="H780">
            <v>935799.67</v>
          </cell>
        </row>
        <row r="781">
          <cell r="B781">
            <v>5135</v>
          </cell>
          <cell r="C781" t="str">
            <v>0-3570-0000-0000</v>
          </cell>
          <cell r="D781" t="str">
            <v>INST REP Y MANT D MAQ OTROS EQ Y HERRAM</v>
          </cell>
          <cell r="E781">
            <v>0</v>
          </cell>
          <cell r="F781">
            <v>141553.44</v>
          </cell>
          <cell r="G781">
            <v>0</v>
          </cell>
          <cell r="H781">
            <v>141553.44</v>
          </cell>
        </row>
        <row r="782">
          <cell r="B782">
            <v>5135</v>
          </cell>
          <cell r="C782" t="str">
            <v>0-3571-0000-0000</v>
          </cell>
          <cell r="D782" t="str">
            <v>INST REP Y MANT D MAQ OTROS EQ Y HERRAM</v>
          </cell>
          <cell r="E782">
            <v>0</v>
          </cell>
          <cell r="F782">
            <v>141553.44</v>
          </cell>
          <cell r="G782">
            <v>0</v>
          </cell>
          <cell r="H782">
            <v>141553.44</v>
          </cell>
        </row>
        <row r="783">
          <cell r="B783">
            <v>5135</v>
          </cell>
          <cell r="C783" t="str">
            <v>0-3580-0000-0000</v>
          </cell>
          <cell r="D783" t="str">
            <v>SERV DE LIMPIEZA Y MANEJO DE DESECHOS</v>
          </cell>
          <cell r="E783">
            <v>0</v>
          </cell>
          <cell r="F783">
            <v>2886419.24</v>
          </cell>
          <cell r="G783">
            <v>0</v>
          </cell>
          <cell r="H783">
            <v>2886419.24</v>
          </cell>
        </row>
        <row r="784">
          <cell r="B784">
            <v>5135</v>
          </cell>
          <cell r="C784" t="str">
            <v>0-3581-0000-0000</v>
          </cell>
          <cell r="D784" t="str">
            <v>SERV DE LIMPIEZA Y MANEJO DE DESECHOS</v>
          </cell>
          <cell r="E784">
            <v>0</v>
          </cell>
          <cell r="F784">
            <v>2886419.24</v>
          </cell>
          <cell r="G784">
            <v>0</v>
          </cell>
          <cell r="H784">
            <v>2886419.24</v>
          </cell>
        </row>
        <row r="785">
          <cell r="B785">
            <v>5135</v>
          </cell>
          <cell r="C785" t="str">
            <v>0-3590-0000-0000</v>
          </cell>
          <cell r="D785" t="str">
            <v>SERVICIO DE JARDINERIA Y FUMIGACION</v>
          </cell>
          <cell r="E785">
            <v>0</v>
          </cell>
          <cell r="F785">
            <v>142285.6</v>
          </cell>
          <cell r="G785">
            <v>0</v>
          </cell>
          <cell r="H785">
            <v>142285.6</v>
          </cell>
        </row>
        <row r="786">
          <cell r="B786">
            <v>5135</v>
          </cell>
          <cell r="C786" t="str">
            <v>0-3591-0000-0000</v>
          </cell>
          <cell r="D786" t="str">
            <v>SERVICIO DE JARDINERIA Y FUMIGACION</v>
          </cell>
          <cell r="E786">
            <v>0</v>
          </cell>
          <cell r="F786">
            <v>142285.6</v>
          </cell>
          <cell r="G786">
            <v>0</v>
          </cell>
          <cell r="H786">
            <v>142285.6</v>
          </cell>
        </row>
        <row r="787">
          <cell r="B787">
            <v>5137</v>
          </cell>
          <cell r="C787" t="str">
            <v>0-0000-0000-0000</v>
          </cell>
          <cell r="D787" t="str">
            <v>SERVICIOS DE TRASLADO Y VIÁTICOS</v>
          </cell>
          <cell r="E787">
            <v>0</v>
          </cell>
          <cell r="F787">
            <v>324735.46000000002</v>
          </cell>
          <cell r="G787">
            <v>0</v>
          </cell>
          <cell r="H787">
            <v>324735.46000000002</v>
          </cell>
        </row>
        <row r="788">
          <cell r="B788">
            <v>5137</v>
          </cell>
          <cell r="C788" t="str">
            <v>0-3720-0000-0000</v>
          </cell>
          <cell r="D788" t="str">
            <v>PASAJES TERRESTRES</v>
          </cell>
          <cell r="E788">
            <v>0</v>
          </cell>
          <cell r="F788">
            <v>21268</v>
          </cell>
          <cell r="G788">
            <v>0</v>
          </cell>
          <cell r="H788">
            <v>21268</v>
          </cell>
        </row>
        <row r="789">
          <cell r="B789">
            <v>5137</v>
          </cell>
          <cell r="C789" t="str">
            <v>0-3721-0000-0000</v>
          </cell>
          <cell r="D789" t="str">
            <v>PASAJES TERRESTRES</v>
          </cell>
          <cell r="E789">
            <v>0</v>
          </cell>
          <cell r="F789">
            <v>21268</v>
          </cell>
          <cell r="G789">
            <v>0</v>
          </cell>
          <cell r="H789">
            <v>21268</v>
          </cell>
        </row>
        <row r="790">
          <cell r="B790">
            <v>5137</v>
          </cell>
          <cell r="C790" t="str">
            <v>0-3750-0000-0000</v>
          </cell>
          <cell r="D790" t="str">
            <v>VIATICOS EN EL PAIS</v>
          </cell>
          <cell r="E790">
            <v>0</v>
          </cell>
          <cell r="F790">
            <v>10390.799999999999</v>
          </cell>
          <cell r="G790">
            <v>0</v>
          </cell>
          <cell r="H790">
            <v>10390.799999999999</v>
          </cell>
        </row>
        <row r="791">
          <cell r="B791">
            <v>5137</v>
          </cell>
          <cell r="C791" t="str">
            <v>0-3751-0000-0000</v>
          </cell>
          <cell r="D791" t="str">
            <v>VIATICOS EN EL PAIS</v>
          </cell>
          <cell r="E791">
            <v>0</v>
          </cell>
          <cell r="F791">
            <v>10390.799999999999</v>
          </cell>
          <cell r="G791">
            <v>0</v>
          </cell>
          <cell r="H791">
            <v>10390.799999999999</v>
          </cell>
        </row>
        <row r="792">
          <cell r="B792">
            <v>5137</v>
          </cell>
          <cell r="C792" t="str">
            <v>0-3790-0000-0000</v>
          </cell>
          <cell r="D792" t="str">
            <v>OTROS SERVICIOS DE TRASLADO Y HOSPEDAJE</v>
          </cell>
          <cell r="E792">
            <v>0</v>
          </cell>
          <cell r="F792">
            <v>293076.65999999997</v>
          </cell>
          <cell r="G792">
            <v>0</v>
          </cell>
          <cell r="H792">
            <v>293076.65999999997</v>
          </cell>
        </row>
        <row r="793">
          <cell r="B793">
            <v>5137</v>
          </cell>
          <cell r="C793" t="str">
            <v>0-3791-0000-0000</v>
          </cell>
          <cell r="D793" t="str">
            <v>OTROS SERVICIOS DE TRASLADO Y HOSPEDAJE</v>
          </cell>
          <cell r="E793">
            <v>0</v>
          </cell>
          <cell r="F793">
            <v>293076.65999999997</v>
          </cell>
          <cell r="G793">
            <v>0</v>
          </cell>
          <cell r="H793">
            <v>293076.65999999997</v>
          </cell>
        </row>
        <row r="794">
          <cell r="B794">
            <v>5137</v>
          </cell>
          <cell r="C794" t="str">
            <v>0-3791-0001-0000</v>
          </cell>
          <cell r="D794" t="str">
            <v>ESTACIONAMIENTOS</v>
          </cell>
          <cell r="E794">
            <v>0</v>
          </cell>
          <cell r="F794">
            <v>286582.65999999997</v>
          </cell>
          <cell r="G794">
            <v>0</v>
          </cell>
          <cell r="H794">
            <v>286582.65999999997</v>
          </cell>
        </row>
        <row r="795">
          <cell r="B795">
            <v>5137</v>
          </cell>
          <cell r="C795" t="str">
            <v>0-3791-0002-0000</v>
          </cell>
          <cell r="D795" t="str">
            <v>PEAJE</v>
          </cell>
          <cell r="E795">
            <v>0</v>
          </cell>
          <cell r="F795">
            <v>6494</v>
          </cell>
          <cell r="G795">
            <v>0</v>
          </cell>
          <cell r="H795">
            <v>6494</v>
          </cell>
        </row>
        <row r="796">
          <cell r="B796">
            <v>5138</v>
          </cell>
          <cell r="C796" t="str">
            <v>0-0000-0000-0000</v>
          </cell>
          <cell r="D796" t="str">
            <v>SERVICIOS OFICIALES</v>
          </cell>
          <cell r="E796">
            <v>0</v>
          </cell>
          <cell r="F796">
            <v>1459224.88</v>
          </cell>
          <cell r="G796">
            <v>14279.65</v>
          </cell>
          <cell r="H796">
            <v>1444945.23</v>
          </cell>
        </row>
        <row r="797">
          <cell r="B797">
            <v>5138</v>
          </cell>
          <cell r="C797" t="str">
            <v>0-3810-0000-0000</v>
          </cell>
          <cell r="D797" t="str">
            <v>GASTO DE CEREMONIAL</v>
          </cell>
          <cell r="E797">
            <v>0</v>
          </cell>
          <cell r="F797">
            <v>287113.24</v>
          </cell>
          <cell r="G797">
            <v>9048</v>
          </cell>
          <cell r="H797">
            <v>278065.24</v>
          </cell>
        </row>
        <row r="798">
          <cell r="B798">
            <v>5138</v>
          </cell>
          <cell r="C798" t="str">
            <v>0-3811-0000-0000</v>
          </cell>
          <cell r="D798" t="str">
            <v>GASTOS DE CEREMONIAL</v>
          </cell>
          <cell r="E798">
            <v>0</v>
          </cell>
          <cell r="F798">
            <v>251328.4</v>
          </cell>
          <cell r="G798">
            <v>0</v>
          </cell>
          <cell r="H798">
            <v>251328.4</v>
          </cell>
        </row>
        <row r="799">
          <cell r="B799">
            <v>5138</v>
          </cell>
          <cell r="C799" t="str">
            <v>0-3812-0000-0000</v>
          </cell>
          <cell r="D799" t="str">
            <v>EVENTOS INSTITUCIONALES</v>
          </cell>
          <cell r="E799">
            <v>0</v>
          </cell>
          <cell r="F799">
            <v>35784.839999999997</v>
          </cell>
          <cell r="G799">
            <v>9048</v>
          </cell>
          <cell r="H799">
            <v>26736.84</v>
          </cell>
        </row>
        <row r="800">
          <cell r="B800">
            <v>5138</v>
          </cell>
          <cell r="C800" t="str">
            <v>0-3820-0000-0000</v>
          </cell>
          <cell r="D800" t="str">
            <v>GASTOS DE ORDEN SOCIAL Y CULTURAL</v>
          </cell>
          <cell r="E800">
            <v>0</v>
          </cell>
          <cell r="F800">
            <v>6564.85</v>
          </cell>
          <cell r="G800">
            <v>527.85</v>
          </cell>
          <cell r="H800">
            <v>6037</v>
          </cell>
        </row>
        <row r="801">
          <cell r="B801">
            <v>5138</v>
          </cell>
          <cell r="C801" t="str">
            <v>0-3821-0000-0000</v>
          </cell>
          <cell r="D801" t="str">
            <v>GASTOS DE ORDEN SOCIAL Y CULTURAL</v>
          </cell>
          <cell r="E801">
            <v>0</v>
          </cell>
          <cell r="F801">
            <v>6564.85</v>
          </cell>
          <cell r="G801">
            <v>527.85</v>
          </cell>
          <cell r="H801">
            <v>6037</v>
          </cell>
        </row>
        <row r="802">
          <cell r="B802">
            <v>5138</v>
          </cell>
          <cell r="C802" t="str">
            <v>0-3830-0000-0000</v>
          </cell>
          <cell r="D802" t="str">
            <v>CONGRESOS Y CONVENCIONES</v>
          </cell>
          <cell r="E802">
            <v>0</v>
          </cell>
          <cell r="F802">
            <v>1012596.79</v>
          </cell>
          <cell r="G802">
            <v>4703.8</v>
          </cell>
          <cell r="H802">
            <v>1007892.99</v>
          </cell>
        </row>
        <row r="803">
          <cell r="B803">
            <v>5138</v>
          </cell>
          <cell r="C803" t="str">
            <v>0-3831-0000-0000</v>
          </cell>
          <cell r="D803" t="str">
            <v>CONGRESOS Y CONVENCIONES</v>
          </cell>
          <cell r="E803">
            <v>0</v>
          </cell>
          <cell r="F803">
            <v>1012596.79</v>
          </cell>
          <cell r="G803">
            <v>4703.8</v>
          </cell>
          <cell r="H803">
            <v>1007892.99</v>
          </cell>
        </row>
        <row r="804">
          <cell r="B804">
            <v>5138</v>
          </cell>
          <cell r="C804" t="str">
            <v>0-3831-0001-0000</v>
          </cell>
          <cell r="D804" t="str">
            <v>FOROS Y EVENTOS</v>
          </cell>
          <cell r="E804">
            <v>0</v>
          </cell>
          <cell r="F804">
            <v>707680.45</v>
          </cell>
          <cell r="G804">
            <v>4703.8</v>
          </cell>
          <cell r="H804">
            <v>702976.65</v>
          </cell>
        </row>
        <row r="805">
          <cell r="B805">
            <v>5138</v>
          </cell>
          <cell r="C805" t="str">
            <v>0-3831-0003-0000</v>
          </cell>
          <cell r="D805" t="str">
            <v>CABALGATA DE REYES</v>
          </cell>
          <cell r="E805">
            <v>0</v>
          </cell>
          <cell r="F805">
            <v>9937.1299999999992</v>
          </cell>
          <cell r="G805">
            <v>0</v>
          </cell>
          <cell r="H805">
            <v>9937.1299999999992</v>
          </cell>
        </row>
        <row r="806">
          <cell r="B806">
            <v>5138</v>
          </cell>
          <cell r="C806" t="str">
            <v>0-3831-0010-0000</v>
          </cell>
          <cell r="D806" t="str">
            <v>DÍA DE LA FAMILIA</v>
          </cell>
          <cell r="E806">
            <v>0</v>
          </cell>
          <cell r="F806">
            <v>294979.21000000002</v>
          </cell>
          <cell r="G806">
            <v>0</v>
          </cell>
          <cell r="H806">
            <v>294979.21000000002</v>
          </cell>
        </row>
        <row r="807">
          <cell r="B807">
            <v>5138</v>
          </cell>
          <cell r="C807" t="str">
            <v>0-3850-0000-0000</v>
          </cell>
          <cell r="D807" t="str">
            <v>GASTOS DE REPRESENTACION</v>
          </cell>
          <cell r="E807">
            <v>0</v>
          </cell>
          <cell r="F807">
            <v>152950</v>
          </cell>
          <cell r="G807">
            <v>0</v>
          </cell>
          <cell r="H807">
            <v>152950</v>
          </cell>
        </row>
        <row r="808">
          <cell r="B808">
            <v>5138</v>
          </cell>
          <cell r="C808" t="str">
            <v>0-3851-0000-0000</v>
          </cell>
          <cell r="D808" t="str">
            <v>GASTOS DE REPRESENTACION</v>
          </cell>
          <cell r="E808">
            <v>0</v>
          </cell>
          <cell r="F808">
            <v>152950</v>
          </cell>
          <cell r="G808">
            <v>0</v>
          </cell>
          <cell r="H808">
            <v>152950</v>
          </cell>
        </row>
        <row r="809">
          <cell r="B809">
            <v>5139</v>
          </cell>
          <cell r="C809" t="str">
            <v>0-0000-0000-0000</v>
          </cell>
          <cell r="D809" t="str">
            <v>OTROS SERVICIOS GENERALES</v>
          </cell>
          <cell r="E809">
            <v>0</v>
          </cell>
          <cell r="F809">
            <v>2093305.88</v>
          </cell>
          <cell r="G809">
            <v>0.4</v>
          </cell>
          <cell r="H809">
            <v>2093305.48</v>
          </cell>
        </row>
        <row r="810">
          <cell r="B810">
            <v>5139</v>
          </cell>
          <cell r="C810" t="str">
            <v>0-3920-0000-0000</v>
          </cell>
          <cell r="D810" t="str">
            <v>OTROS IMPUESTOS Y DERECHOS</v>
          </cell>
          <cell r="E810">
            <v>0</v>
          </cell>
          <cell r="F810">
            <v>83207.11</v>
          </cell>
          <cell r="G810">
            <v>0</v>
          </cell>
          <cell r="H810">
            <v>83207.11</v>
          </cell>
        </row>
        <row r="811">
          <cell r="B811">
            <v>5139</v>
          </cell>
          <cell r="C811" t="str">
            <v>0-3921-0000-0000</v>
          </cell>
          <cell r="D811" t="str">
            <v>OTROS IMPUESTOS Y DERECHOS</v>
          </cell>
          <cell r="E811">
            <v>0</v>
          </cell>
          <cell r="F811">
            <v>83207.11</v>
          </cell>
          <cell r="G811">
            <v>0</v>
          </cell>
          <cell r="H811">
            <v>83207.11</v>
          </cell>
        </row>
        <row r="812">
          <cell r="B812">
            <v>5139</v>
          </cell>
          <cell r="C812" t="str">
            <v>0-3921-0001-0000</v>
          </cell>
          <cell r="D812" t="str">
            <v>IVA HONORARIOS</v>
          </cell>
          <cell r="E812">
            <v>0</v>
          </cell>
          <cell r="F812">
            <v>19342.12</v>
          </cell>
          <cell r="G812">
            <v>0</v>
          </cell>
          <cell r="H812">
            <v>19342.12</v>
          </cell>
        </row>
        <row r="813">
          <cell r="B813">
            <v>5139</v>
          </cell>
          <cell r="C813" t="str">
            <v>0-3921-0002-0000</v>
          </cell>
          <cell r="D813" t="str">
            <v>OTROS IMPUESTOS Y DERECHOS</v>
          </cell>
          <cell r="E813">
            <v>0</v>
          </cell>
          <cell r="F813">
            <v>63864.99</v>
          </cell>
          <cell r="G813">
            <v>0</v>
          </cell>
          <cell r="H813">
            <v>63864.99</v>
          </cell>
        </row>
        <row r="814">
          <cell r="B814">
            <v>5139</v>
          </cell>
          <cell r="C814" t="str">
            <v>0-3960-0000-0000</v>
          </cell>
          <cell r="D814" t="str">
            <v>OTROS GASTOS POR RESPONSABILIDADES</v>
          </cell>
          <cell r="E814">
            <v>0</v>
          </cell>
          <cell r="F814">
            <v>20107.23</v>
          </cell>
          <cell r="G814">
            <v>0.4</v>
          </cell>
          <cell r="H814">
            <v>20106.830000000002</v>
          </cell>
        </row>
        <row r="815">
          <cell r="B815">
            <v>5139</v>
          </cell>
          <cell r="C815" t="str">
            <v>0-3961-0000-0000</v>
          </cell>
          <cell r="D815" t="str">
            <v>OTROS GASTOS POR RESPONSABILIDADES</v>
          </cell>
          <cell r="E815">
            <v>0</v>
          </cell>
          <cell r="F815">
            <v>20107.23</v>
          </cell>
          <cell r="G815">
            <v>0.4</v>
          </cell>
          <cell r="H815">
            <v>20106.830000000002</v>
          </cell>
        </row>
        <row r="816">
          <cell r="B816">
            <v>5139</v>
          </cell>
          <cell r="C816" t="str">
            <v>0-3980-0000-0000</v>
          </cell>
          <cell r="D816" t="str">
            <v>IMPUESTOS SOBRE NÓMINAS</v>
          </cell>
          <cell r="E816">
            <v>0</v>
          </cell>
          <cell r="F816">
            <v>1989991.54</v>
          </cell>
          <cell r="G816">
            <v>0</v>
          </cell>
          <cell r="H816">
            <v>1989991.54</v>
          </cell>
        </row>
        <row r="817">
          <cell r="B817">
            <v>5139</v>
          </cell>
          <cell r="C817" t="str">
            <v>0-3981-0000-0000</v>
          </cell>
          <cell r="D817" t="str">
            <v>IMPUESTOS SOBRE NÓMINAS</v>
          </cell>
          <cell r="E817">
            <v>0</v>
          </cell>
          <cell r="F817">
            <v>1981157.47</v>
          </cell>
          <cell r="G817">
            <v>0</v>
          </cell>
          <cell r="H817">
            <v>1981157.47</v>
          </cell>
        </row>
        <row r="818">
          <cell r="B818">
            <v>5139</v>
          </cell>
          <cell r="C818" t="str">
            <v>0-3982-0000-0000</v>
          </cell>
          <cell r="D818" t="str">
            <v>IMPUESTOS SOBRE NOMINA INGRESOS ASIMILABLES A SALARIOS</v>
          </cell>
          <cell r="E818">
            <v>0</v>
          </cell>
          <cell r="F818">
            <v>8834.07</v>
          </cell>
          <cell r="G818">
            <v>0</v>
          </cell>
          <cell r="H818">
            <v>8834.07</v>
          </cell>
        </row>
        <row r="819">
          <cell r="B819">
            <v>5200</v>
          </cell>
          <cell r="C819" t="str">
            <v>0-0000-0000-0000</v>
          </cell>
          <cell r="D819" t="str">
            <v>TRANSFERENCIAS, ASIGNACIONES, SUBSIDIOS</v>
          </cell>
          <cell r="E819">
            <v>0</v>
          </cell>
          <cell r="F819">
            <v>6788543.0800000001</v>
          </cell>
          <cell r="G819">
            <v>95000</v>
          </cell>
          <cell r="H819">
            <v>6693543.0800000001</v>
          </cell>
        </row>
        <row r="820">
          <cell r="B820">
            <v>5240</v>
          </cell>
          <cell r="C820" t="str">
            <v>0-0000-0000-0000</v>
          </cell>
          <cell r="D820" t="str">
            <v>AYUDAS SOCIALES</v>
          </cell>
          <cell r="E820">
            <v>0</v>
          </cell>
          <cell r="F820">
            <v>6788543.0800000001</v>
          </cell>
          <cell r="G820">
            <v>95000</v>
          </cell>
          <cell r="H820">
            <v>6693543.0800000001</v>
          </cell>
        </row>
        <row r="821">
          <cell r="B821">
            <v>5241</v>
          </cell>
          <cell r="C821" t="str">
            <v>0-0000-0000-0000</v>
          </cell>
          <cell r="D821" t="str">
            <v>AYUDAS SOCIALES A PERSONAS</v>
          </cell>
          <cell r="E821">
            <v>0</v>
          </cell>
          <cell r="F821">
            <v>6060043.0800000001</v>
          </cell>
          <cell r="G821">
            <v>78000</v>
          </cell>
          <cell r="H821">
            <v>5982043.0800000001</v>
          </cell>
        </row>
        <row r="822">
          <cell r="B822">
            <v>5241</v>
          </cell>
          <cell r="C822" t="str">
            <v>0-4410-0000-0000</v>
          </cell>
          <cell r="D822" t="str">
            <v>AYUDAS SOCIALES A PERSONAS</v>
          </cell>
          <cell r="E822">
            <v>0</v>
          </cell>
          <cell r="F822">
            <v>6060043.0800000001</v>
          </cell>
          <cell r="G822">
            <v>78000</v>
          </cell>
          <cell r="H822">
            <v>5982043.0800000001</v>
          </cell>
        </row>
        <row r="823">
          <cell r="B823">
            <v>5241</v>
          </cell>
          <cell r="C823" t="str">
            <v>0-4411-0000-0000</v>
          </cell>
          <cell r="D823" t="str">
            <v>AYUDAS SOCIALES A PERSONAS</v>
          </cell>
          <cell r="E823">
            <v>0</v>
          </cell>
          <cell r="F823">
            <v>6060043.0800000001</v>
          </cell>
          <cell r="G823">
            <v>78000</v>
          </cell>
          <cell r="H823">
            <v>5982043.0800000001</v>
          </cell>
        </row>
        <row r="824">
          <cell r="B824">
            <v>5241</v>
          </cell>
          <cell r="C824" t="str">
            <v>0-4411-0000-0021</v>
          </cell>
          <cell r="D824" t="str">
            <v>CASA DE ASISTENCIA. Y REHABILITACIÓN. PARA INDIGENTES. AC</v>
          </cell>
          <cell r="E824">
            <v>0</v>
          </cell>
          <cell r="F824">
            <v>270000</v>
          </cell>
          <cell r="G824">
            <v>0</v>
          </cell>
          <cell r="H824">
            <v>270000</v>
          </cell>
        </row>
        <row r="825">
          <cell r="B825">
            <v>5241</v>
          </cell>
          <cell r="C825" t="str">
            <v>0-4411-0000-0022</v>
          </cell>
          <cell r="D825" t="str">
            <v>TEXCATL A.C</v>
          </cell>
          <cell r="E825">
            <v>0</v>
          </cell>
          <cell r="F825">
            <v>97080</v>
          </cell>
          <cell r="G825">
            <v>0</v>
          </cell>
          <cell r="H825">
            <v>97080</v>
          </cell>
        </row>
        <row r="826">
          <cell r="B826">
            <v>5241</v>
          </cell>
          <cell r="C826" t="str">
            <v>0-4411-0000-0027</v>
          </cell>
          <cell r="D826" t="str">
            <v>MIS TITOS RESIDENCIA PARA EL ADULTO MAYOR</v>
          </cell>
          <cell r="E826">
            <v>0</v>
          </cell>
          <cell r="F826">
            <v>28000</v>
          </cell>
          <cell r="G826">
            <v>0</v>
          </cell>
          <cell r="H826">
            <v>28000</v>
          </cell>
        </row>
        <row r="827">
          <cell r="B827">
            <v>5241</v>
          </cell>
          <cell r="C827" t="str">
            <v>0-4411-0000-0030</v>
          </cell>
          <cell r="D827" t="str">
            <v>ASILO DE ANCIANOS CARPÍ</v>
          </cell>
          <cell r="E827">
            <v>0</v>
          </cell>
          <cell r="F827">
            <v>45000</v>
          </cell>
          <cell r="G827">
            <v>0</v>
          </cell>
          <cell r="H827">
            <v>45000</v>
          </cell>
        </row>
        <row r="828">
          <cell r="B828">
            <v>5241</v>
          </cell>
          <cell r="C828" t="str">
            <v>0-4411-0001-0000</v>
          </cell>
          <cell r="D828" t="str">
            <v>APOYO Y/O AYUDA SOCIAL</v>
          </cell>
          <cell r="E828">
            <v>0</v>
          </cell>
          <cell r="F828">
            <v>5619931.0800000001</v>
          </cell>
          <cell r="G828">
            <v>78000</v>
          </cell>
          <cell r="H828">
            <v>5541931.0800000001</v>
          </cell>
        </row>
        <row r="829">
          <cell r="B829">
            <v>5241</v>
          </cell>
          <cell r="C829" t="str">
            <v>0-4411-0003-0000</v>
          </cell>
          <cell r="D829" t="str">
            <v>APOYO POR SERV. DE REGISTRO</v>
          </cell>
          <cell r="E829">
            <v>0</v>
          </cell>
          <cell r="F829">
            <v>32</v>
          </cell>
          <cell r="G829">
            <v>0</v>
          </cell>
          <cell r="H829">
            <v>32</v>
          </cell>
        </row>
        <row r="830">
          <cell r="B830">
            <v>5243</v>
          </cell>
          <cell r="C830" t="str">
            <v>0-0000-0000-0000</v>
          </cell>
          <cell r="D830" t="str">
            <v>AYUDAS SOCIALES A INSTITUCIONES</v>
          </cell>
          <cell r="E830">
            <v>0</v>
          </cell>
          <cell r="F830">
            <v>728500</v>
          </cell>
          <cell r="G830">
            <v>17000</v>
          </cell>
          <cell r="H830">
            <v>711500</v>
          </cell>
        </row>
        <row r="831">
          <cell r="B831">
            <v>5243</v>
          </cell>
          <cell r="C831" t="str">
            <v>0-4450-0000-0000</v>
          </cell>
          <cell r="D831" t="str">
            <v>DONATIVOS A INSTIT SIN FINES DE LUCRO</v>
          </cell>
          <cell r="E831">
            <v>0</v>
          </cell>
          <cell r="F831">
            <v>728500</v>
          </cell>
          <cell r="G831">
            <v>17000</v>
          </cell>
          <cell r="H831">
            <v>711500</v>
          </cell>
        </row>
        <row r="832">
          <cell r="B832">
            <v>5243</v>
          </cell>
          <cell r="C832" t="str">
            <v>0-4451-0000-0000</v>
          </cell>
          <cell r="D832" t="str">
            <v>DONATIVOS A INSTIT SIN FINES DE LUCRO</v>
          </cell>
          <cell r="E832">
            <v>0</v>
          </cell>
          <cell r="F832">
            <v>728500</v>
          </cell>
          <cell r="G832">
            <v>17000</v>
          </cell>
          <cell r="H832">
            <v>711500</v>
          </cell>
        </row>
        <row r="833">
          <cell r="B833">
            <v>5243</v>
          </cell>
          <cell r="C833" t="str">
            <v>0-4451-0000-0001</v>
          </cell>
          <cell r="D833" t="str">
            <v>PAT.DE ASIST.A LA ANCIANID. DESVALIDA AC</v>
          </cell>
          <cell r="E833">
            <v>0</v>
          </cell>
          <cell r="F833">
            <v>24000</v>
          </cell>
          <cell r="G833">
            <v>0</v>
          </cell>
          <cell r="H833">
            <v>24000</v>
          </cell>
        </row>
        <row r="834">
          <cell r="B834">
            <v>5243</v>
          </cell>
          <cell r="C834" t="str">
            <v>0-4451-0000-0002</v>
          </cell>
          <cell r="D834" t="str">
            <v>CASA DE ASIST.Y REHAB.PARA INDIGENTES AC</v>
          </cell>
          <cell r="E834">
            <v>0</v>
          </cell>
          <cell r="F834">
            <v>99000</v>
          </cell>
          <cell r="G834">
            <v>0</v>
          </cell>
          <cell r="H834">
            <v>99000</v>
          </cell>
        </row>
        <row r="835">
          <cell r="B835">
            <v>5243</v>
          </cell>
          <cell r="C835" t="str">
            <v>0-4451-0000-0003</v>
          </cell>
          <cell r="D835" t="str">
            <v>ASILO DE ANCIANOS CARPI A.C.</v>
          </cell>
          <cell r="E835">
            <v>0</v>
          </cell>
          <cell r="F835">
            <v>72000</v>
          </cell>
          <cell r="G835">
            <v>0</v>
          </cell>
          <cell r="H835">
            <v>72000</v>
          </cell>
        </row>
        <row r="836">
          <cell r="B836">
            <v>5243</v>
          </cell>
          <cell r="C836" t="str">
            <v>0-4451-0000-0004</v>
          </cell>
          <cell r="D836" t="str">
            <v>CASA HOGAR NUESTRA SEÑORA DE LA LUZ A.C.</v>
          </cell>
          <cell r="E836">
            <v>0</v>
          </cell>
          <cell r="F836">
            <v>58500</v>
          </cell>
          <cell r="G836">
            <v>0</v>
          </cell>
          <cell r="H836">
            <v>58500</v>
          </cell>
        </row>
        <row r="837">
          <cell r="B837">
            <v>5243</v>
          </cell>
          <cell r="C837" t="str">
            <v>0-4451-0000-0005</v>
          </cell>
          <cell r="D837" t="str">
            <v>NUESTROS AÑOS FELICES A.C.</v>
          </cell>
          <cell r="E837">
            <v>0</v>
          </cell>
          <cell r="F837">
            <v>24000</v>
          </cell>
          <cell r="G837">
            <v>0</v>
          </cell>
          <cell r="H837">
            <v>24000</v>
          </cell>
        </row>
        <row r="838">
          <cell r="B838">
            <v>5243</v>
          </cell>
          <cell r="C838" t="str">
            <v>0-4451-0000-0006</v>
          </cell>
          <cell r="D838" t="str">
            <v>CLINICA MEXICANA DE AUTISMO Y ALTER.DL DESARR.FILIAL BAJÍO AC</v>
          </cell>
          <cell r="E838">
            <v>0</v>
          </cell>
          <cell r="F838">
            <v>36000</v>
          </cell>
          <cell r="G838">
            <v>0</v>
          </cell>
          <cell r="H838">
            <v>36000</v>
          </cell>
        </row>
        <row r="839">
          <cell r="B839">
            <v>5243</v>
          </cell>
          <cell r="C839" t="str">
            <v>0-4451-0000-0007</v>
          </cell>
          <cell r="D839" t="str">
            <v>TEXCATL A.C.</v>
          </cell>
          <cell r="E839">
            <v>0</v>
          </cell>
          <cell r="F839">
            <v>64500</v>
          </cell>
          <cell r="G839">
            <v>0</v>
          </cell>
          <cell r="H839">
            <v>64500</v>
          </cell>
        </row>
        <row r="840">
          <cell r="B840">
            <v>5243</v>
          </cell>
          <cell r="C840" t="str">
            <v>0-4451-0000-0008</v>
          </cell>
          <cell r="D840" t="str">
            <v>CENTRO DE REHABILITACIÓN LUZ DE VIDA A.C</v>
          </cell>
          <cell r="E840">
            <v>0</v>
          </cell>
          <cell r="F840">
            <v>85000</v>
          </cell>
          <cell r="G840">
            <v>17000</v>
          </cell>
          <cell r="H840">
            <v>68000</v>
          </cell>
        </row>
        <row r="841">
          <cell r="B841">
            <v>5243</v>
          </cell>
          <cell r="C841" t="str">
            <v>0-4451-0000-0009</v>
          </cell>
          <cell r="D841" t="str">
            <v>CASA HOGAR TEPEYAC A.C.</v>
          </cell>
          <cell r="E841">
            <v>0</v>
          </cell>
          <cell r="F841">
            <v>12000</v>
          </cell>
          <cell r="G841">
            <v>0</v>
          </cell>
          <cell r="H841">
            <v>12000</v>
          </cell>
        </row>
        <row r="842">
          <cell r="B842">
            <v>5243</v>
          </cell>
          <cell r="C842" t="str">
            <v>0-4451-0000-0010</v>
          </cell>
          <cell r="D842" t="str">
            <v>CENT.DE APOYO PSICOPED.P-CIEGOS Y DÉB.VIS.AC</v>
          </cell>
          <cell r="E842">
            <v>0</v>
          </cell>
          <cell r="F842">
            <v>27000</v>
          </cell>
          <cell r="G842">
            <v>0</v>
          </cell>
          <cell r="H842">
            <v>27000</v>
          </cell>
        </row>
        <row r="843">
          <cell r="B843">
            <v>5243</v>
          </cell>
          <cell r="C843" t="str">
            <v>0-4451-0000-0018</v>
          </cell>
          <cell r="D843" t="str">
            <v>CAMBIANDO MI VIDA PARA SIEMPRE</v>
          </cell>
          <cell r="E843">
            <v>0</v>
          </cell>
          <cell r="F843">
            <v>42000</v>
          </cell>
          <cell r="G843">
            <v>0</v>
          </cell>
          <cell r="H843">
            <v>42000</v>
          </cell>
        </row>
        <row r="844">
          <cell r="B844">
            <v>5243</v>
          </cell>
          <cell r="C844" t="str">
            <v>0-4451-0000-0019</v>
          </cell>
          <cell r="D844" t="str">
            <v>RESIDENCIA DARUSHKA PARA EL ADULTO MAYOR</v>
          </cell>
          <cell r="E844">
            <v>0</v>
          </cell>
          <cell r="F844">
            <v>27000</v>
          </cell>
          <cell r="G844">
            <v>0</v>
          </cell>
          <cell r="H844">
            <v>27000</v>
          </cell>
        </row>
        <row r="845">
          <cell r="B845">
            <v>5243</v>
          </cell>
          <cell r="C845" t="str">
            <v>0-4451-0000-0020</v>
          </cell>
          <cell r="D845" t="str">
            <v>CASA SAN JUDITAS CIAF A.C</v>
          </cell>
          <cell r="E845">
            <v>0</v>
          </cell>
          <cell r="F845">
            <v>49500</v>
          </cell>
          <cell r="G845">
            <v>0</v>
          </cell>
          <cell r="H845">
            <v>49500</v>
          </cell>
        </row>
        <row r="846">
          <cell r="B846">
            <v>5243</v>
          </cell>
          <cell r="C846" t="str">
            <v>0-4451-0000-0021</v>
          </cell>
          <cell r="D846" t="str">
            <v>EL FRUTO DEL AMOR CASA DE REHAB PARA ALCOHOLICOS Y DROGADICTOS.</v>
          </cell>
          <cell r="E846">
            <v>0</v>
          </cell>
          <cell r="F846">
            <v>48000</v>
          </cell>
          <cell r="G846">
            <v>0</v>
          </cell>
          <cell r="H846">
            <v>48000</v>
          </cell>
        </row>
        <row r="847">
          <cell r="B847">
            <v>5243</v>
          </cell>
          <cell r="C847" t="str">
            <v>0-4451-0000-0023</v>
          </cell>
          <cell r="D847" t="str">
            <v>CARITAS DE LEON AC</v>
          </cell>
          <cell r="E847">
            <v>0</v>
          </cell>
          <cell r="F847">
            <v>60000</v>
          </cell>
          <cell r="G847">
            <v>0</v>
          </cell>
          <cell r="H847">
            <v>60000</v>
          </cell>
        </row>
        <row r="848">
          <cell r="B848">
            <v>5500</v>
          </cell>
          <cell r="C848" t="str">
            <v>0-0000-0000-0000</v>
          </cell>
          <cell r="D848" t="str">
            <v>OTROS GASTOS Y PÉRDIDAS EXTRAORDINARIAS</v>
          </cell>
          <cell r="E848">
            <v>0</v>
          </cell>
          <cell r="F848">
            <v>7836192.9900000002</v>
          </cell>
          <cell r="G848">
            <v>674786.95</v>
          </cell>
          <cell r="H848">
            <v>7161406.04</v>
          </cell>
        </row>
        <row r="849">
          <cell r="B849">
            <v>5510</v>
          </cell>
          <cell r="C849" t="str">
            <v>0-0000-0000-0000</v>
          </cell>
          <cell r="D849" t="str">
            <v>ESTIMACIONES, DEPRECIACIONES, DETERIOROS</v>
          </cell>
          <cell r="E849">
            <v>0</v>
          </cell>
          <cell r="F849">
            <v>6350193.1399999997</v>
          </cell>
          <cell r="G849">
            <v>674786.95</v>
          </cell>
          <cell r="H849">
            <v>5675406.1900000004</v>
          </cell>
        </row>
        <row r="850">
          <cell r="B850">
            <v>5513</v>
          </cell>
          <cell r="C850" t="str">
            <v>0-0000-0000-0000</v>
          </cell>
          <cell r="D850" t="str">
            <v>DEPRECIACIÓN DE BIENES INMUEBLES</v>
          </cell>
          <cell r="E850">
            <v>0</v>
          </cell>
          <cell r="F850">
            <v>2089274.56</v>
          </cell>
          <cell r="G850">
            <v>0</v>
          </cell>
          <cell r="H850">
            <v>2089274.56</v>
          </cell>
        </row>
        <row r="851">
          <cell r="B851">
            <v>5513</v>
          </cell>
          <cell r="C851" t="str">
            <v>2-0000-0000-0000</v>
          </cell>
          <cell r="D851" t="str">
            <v>DEPRECIACIÓN DE EDIFICIOS NO RESIDENCIAL</v>
          </cell>
          <cell r="E851">
            <v>0</v>
          </cell>
          <cell r="F851">
            <v>2089274.56</v>
          </cell>
          <cell r="G851">
            <v>0</v>
          </cell>
          <cell r="H851">
            <v>2089274.56</v>
          </cell>
        </row>
        <row r="852">
          <cell r="B852">
            <v>5515</v>
          </cell>
          <cell r="C852" t="str">
            <v>0-0000-0000-0000</v>
          </cell>
          <cell r="D852" t="str">
            <v>DEPRECIACIÓN DE BIENES MUEBLES</v>
          </cell>
          <cell r="E852">
            <v>0</v>
          </cell>
          <cell r="F852">
            <v>4260918.58</v>
          </cell>
          <cell r="G852">
            <v>674786.95</v>
          </cell>
          <cell r="H852">
            <v>3586131.63</v>
          </cell>
        </row>
        <row r="853">
          <cell r="B853">
            <v>5515</v>
          </cell>
          <cell r="C853" t="str">
            <v>0-0000-5100-0000</v>
          </cell>
          <cell r="D853" t="str">
            <v>MOBILIARIO Y EQUIPO DE ADMINISTRACION</v>
          </cell>
          <cell r="E853">
            <v>0</v>
          </cell>
          <cell r="F853">
            <v>1313167.8400000001</v>
          </cell>
          <cell r="G853">
            <v>472165.18</v>
          </cell>
          <cell r="H853">
            <v>841002.66</v>
          </cell>
        </row>
        <row r="854">
          <cell r="B854">
            <v>5515</v>
          </cell>
          <cell r="C854" t="str">
            <v>0-0000-5111-0000</v>
          </cell>
          <cell r="D854" t="str">
            <v>MUEBLES DE OFICINA Y ESTANTERIA</v>
          </cell>
          <cell r="E854">
            <v>0</v>
          </cell>
          <cell r="F854">
            <v>46378.21</v>
          </cell>
          <cell r="G854">
            <v>6162.9</v>
          </cell>
          <cell r="H854">
            <v>40215.31</v>
          </cell>
        </row>
        <row r="855">
          <cell r="B855">
            <v>5515</v>
          </cell>
          <cell r="C855" t="str">
            <v>0-0000-5121-0000</v>
          </cell>
          <cell r="D855" t="str">
            <v>MUEBLES, EXCEPTO DE OFICINA Y ESTANTERIA</v>
          </cell>
          <cell r="E855">
            <v>0</v>
          </cell>
          <cell r="F855">
            <v>15659.14</v>
          </cell>
          <cell r="G855">
            <v>411.74</v>
          </cell>
          <cell r="H855">
            <v>15247.4</v>
          </cell>
        </row>
        <row r="856">
          <cell r="B856">
            <v>5515</v>
          </cell>
          <cell r="C856" t="str">
            <v>0-0000-5151-0000</v>
          </cell>
          <cell r="D856" t="str">
            <v>EQ D COMPUTO Y D TECNOLOGIAS D INFORMACI</v>
          </cell>
          <cell r="E856">
            <v>0</v>
          </cell>
          <cell r="F856">
            <v>866612.39</v>
          </cell>
          <cell r="G856">
            <v>413543.57</v>
          </cell>
          <cell r="H856">
            <v>453068.82</v>
          </cell>
        </row>
        <row r="857">
          <cell r="B857">
            <v>5515</v>
          </cell>
          <cell r="C857" t="str">
            <v>0-0000-5191-0000</v>
          </cell>
          <cell r="D857" t="str">
            <v>OTROS MOBILIARIOS Y EQUIPOS DE VALOR</v>
          </cell>
          <cell r="E857">
            <v>0</v>
          </cell>
          <cell r="F857">
            <v>384518.1</v>
          </cell>
          <cell r="G857">
            <v>52046.97</v>
          </cell>
          <cell r="H857">
            <v>332471.13</v>
          </cell>
        </row>
        <row r="858">
          <cell r="B858">
            <v>5515</v>
          </cell>
          <cell r="C858" t="str">
            <v>0-0000-5200-0000</v>
          </cell>
          <cell r="D858" t="str">
            <v>MOBILIARIO EQP EDUCACIONAL Y RECREATIVO</v>
          </cell>
          <cell r="E858">
            <v>0</v>
          </cell>
          <cell r="F858">
            <v>225461.56</v>
          </cell>
          <cell r="G858">
            <v>142499.97</v>
          </cell>
          <cell r="H858">
            <v>82961.59</v>
          </cell>
        </row>
        <row r="859">
          <cell r="B859">
            <v>5515</v>
          </cell>
          <cell r="C859" t="str">
            <v>0-0000-5291-0000</v>
          </cell>
          <cell r="D859" t="str">
            <v>OTROS MOBILIARIOS Y EQUIPO EDUCACIONAL RECREATIVO</v>
          </cell>
          <cell r="E859">
            <v>0</v>
          </cell>
          <cell r="F859">
            <v>225461.56</v>
          </cell>
          <cell r="G859">
            <v>142499.97</v>
          </cell>
          <cell r="H859">
            <v>82961.59</v>
          </cell>
        </row>
        <row r="860">
          <cell r="B860">
            <v>5515</v>
          </cell>
          <cell r="C860" t="str">
            <v>0-0000-5300-0000</v>
          </cell>
          <cell r="D860" t="str">
            <v>EQP E INSTRUMENTAL MEDICO Y DE LABORAT</v>
          </cell>
          <cell r="E860">
            <v>0</v>
          </cell>
          <cell r="F860">
            <v>666542.88</v>
          </cell>
          <cell r="G860">
            <v>0</v>
          </cell>
          <cell r="H860">
            <v>666542.88</v>
          </cell>
        </row>
        <row r="861">
          <cell r="B861">
            <v>5515</v>
          </cell>
          <cell r="C861" t="str">
            <v>0-0000-5311-0000</v>
          </cell>
          <cell r="D861" t="str">
            <v>EQUIPO MEDICO Y DE LABORATORIO</v>
          </cell>
          <cell r="E861">
            <v>0</v>
          </cell>
          <cell r="F861">
            <v>666542.88</v>
          </cell>
          <cell r="G861">
            <v>0</v>
          </cell>
          <cell r="H861">
            <v>666542.88</v>
          </cell>
        </row>
        <row r="862">
          <cell r="B862">
            <v>5515</v>
          </cell>
          <cell r="C862" t="str">
            <v>0-0000-5400-0000</v>
          </cell>
          <cell r="D862" t="str">
            <v>VEHICULOS Y EQUIPO DE TRANSPORTE</v>
          </cell>
          <cell r="E862">
            <v>0</v>
          </cell>
          <cell r="F862">
            <v>1924608.6</v>
          </cell>
          <cell r="G862">
            <v>0</v>
          </cell>
          <cell r="H862">
            <v>1924608.6</v>
          </cell>
        </row>
        <row r="863">
          <cell r="B863">
            <v>5515</v>
          </cell>
          <cell r="C863" t="str">
            <v>0-0000-5411-0000</v>
          </cell>
          <cell r="D863" t="str">
            <v>AUTOMOVILES Y EQUIPO TERRESTRE</v>
          </cell>
          <cell r="E863">
            <v>0</v>
          </cell>
          <cell r="F863">
            <v>1869637.68</v>
          </cell>
          <cell r="G863">
            <v>0</v>
          </cell>
          <cell r="H863">
            <v>1869637.68</v>
          </cell>
        </row>
        <row r="864">
          <cell r="B864">
            <v>5515</v>
          </cell>
          <cell r="C864" t="str">
            <v>0-0000-5421-0000</v>
          </cell>
          <cell r="D864" t="str">
            <v>CARROCERÍAS Y REMOLQUES</v>
          </cell>
          <cell r="E864">
            <v>0</v>
          </cell>
          <cell r="F864">
            <v>54970.92</v>
          </cell>
          <cell r="G864">
            <v>0</v>
          </cell>
          <cell r="H864">
            <v>54970.92</v>
          </cell>
        </row>
        <row r="865">
          <cell r="B865">
            <v>5515</v>
          </cell>
          <cell r="C865" t="str">
            <v>0-0000-5500-0000</v>
          </cell>
          <cell r="D865" t="str">
            <v>EQUIPO DE DEFENSA Y SEGURIDAD</v>
          </cell>
          <cell r="E865">
            <v>0</v>
          </cell>
          <cell r="F865">
            <v>6522.39</v>
          </cell>
          <cell r="G865">
            <v>6522.39</v>
          </cell>
          <cell r="H865">
            <v>0</v>
          </cell>
        </row>
        <row r="866">
          <cell r="B866">
            <v>5515</v>
          </cell>
          <cell r="C866" t="str">
            <v>0-0000-5511-0000</v>
          </cell>
          <cell r="D866" t="str">
            <v>EQUIPO DE DEFENSA Y SEGURIDAD</v>
          </cell>
          <cell r="E866">
            <v>0</v>
          </cell>
          <cell r="F866">
            <v>6522.39</v>
          </cell>
          <cell r="G866">
            <v>6522.39</v>
          </cell>
          <cell r="H866">
            <v>0</v>
          </cell>
        </row>
        <row r="867">
          <cell r="B867">
            <v>5515</v>
          </cell>
          <cell r="C867" t="str">
            <v>0-0000-5511-0001</v>
          </cell>
          <cell r="D867" t="str">
            <v>EQUIPO DE SEGURIDAD</v>
          </cell>
          <cell r="E867">
            <v>0</v>
          </cell>
          <cell r="F867">
            <v>6522.39</v>
          </cell>
          <cell r="G867">
            <v>6522.39</v>
          </cell>
          <cell r="H867">
            <v>0</v>
          </cell>
        </row>
        <row r="868">
          <cell r="B868">
            <v>5515</v>
          </cell>
          <cell r="C868" t="str">
            <v>0-0000-5600-0000</v>
          </cell>
          <cell r="D868" t="str">
            <v>MAQUINARIA OTROS EQUIPOS Y HERRAMIENTAS</v>
          </cell>
          <cell r="E868">
            <v>0</v>
          </cell>
          <cell r="F868">
            <v>124615.31</v>
          </cell>
          <cell r="G868">
            <v>53599.41</v>
          </cell>
          <cell r="H868">
            <v>71015.899999999994</v>
          </cell>
        </row>
        <row r="869">
          <cell r="B869">
            <v>5515</v>
          </cell>
          <cell r="C869" t="str">
            <v>0-0000-5621-0000</v>
          </cell>
          <cell r="D869" t="str">
            <v>MAQUINARIA Y EQUIPO INDUSTRIAL</v>
          </cell>
          <cell r="E869">
            <v>0</v>
          </cell>
          <cell r="F869">
            <v>29625.75</v>
          </cell>
          <cell r="G869">
            <v>29340.23</v>
          </cell>
          <cell r="H869">
            <v>285.52</v>
          </cell>
        </row>
        <row r="870">
          <cell r="B870">
            <v>5515</v>
          </cell>
          <cell r="C870" t="str">
            <v>0-0000-5641-0000</v>
          </cell>
          <cell r="D870" t="str">
            <v>SISTEMA AIRE ACONDICIONADO CALEFACCIÓN REFRI.</v>
          </cell>
          <cell r="E870">
            <v>0</v>
          </cell>
          <cell r="F870">
            <v>14696.7</v>
          </cell>
          <cell r="G870">
            <v>335.61</v>
          </cell>
          <cell r="H870">
            <v>14361.09</v>
          </cell>
        </row>
        <row r="871">
          <cell r="B871">
            <v>5515</v>
          </cell>
          <cell r="C871" t="str">
            <v>0-0000-5651-0000</v>
          </cell>
          <cell r="D871" t="str">
            <v>EQUIPO DE COMUNICACIÓN</v>
          </cell>
          <cell r="E871">
            <v>0</v>
          </cell>
          <cell r="F871">
            <v>13216.95</v>
          </cell>
          <cell r="G871">
            <v>3490.81</v>
          </cell>
          <cell r="H871">
            <v>9726.14</v>
          </cell>
        </row>
        <row r="872">
          <cell r="B872">
            <v>5515</v>
          </cell>
          <cell r="C872" t="str">
            <v>0-0000-5661-0000</v>
          </cell>
          <cell r="D872" t="str">
            <v>EQUIPOS DE GENERACION ELECTRICA, APARATOS</v>
          </cell>
          <cell r="E872">
            <v>0</v>
          </cell>
          <cell r="F872">
            <v>5717.25</v>
          </cell>
          <cell r="G872">
            <v>5717.25</v>
          </cell>
          <cell r="H872">
            <v>0</v>
          </cell>
        </row>
        <row r="873">
          <cell r="B873">
            <v>5515</v>
          </cell>
          <cell r="C873" t="str">
            <v>0-0000-5671-0000</v>
          </cell>
          <cell r="D873" t="str">
            <v>HERRAMINETAS Y MAQUINAS-HERRAMIENTAS</v>
          </cell>
          <cell r="E873">
            <v>0</v>
          </cell>
          <cell r="F873">
            <v>18789.11</v>
          </cell>
          <cell r="G873">
            <v>13881.39</v>
          </cell>
          <cell r="H873">
            <v>4907.72</v>
          </cell>
        </row>
        <row r="874">
          <cell r="B874">
            <v>5515</v>
          </cell>
          <cell r="C874" t="str">
            <v>0-0000-5672-0000</v>
          </cell>
          <cell r="D874" t="str">
            <v>REFACCIONES Y ACCESORIOS MAYORES</v>
          </cell>
          <cell r="E874">
            <v>0</v>
          </cell>
          <cell r="F874">
            <v>834.12</v>
          </cell>
          <cell r="G874">
            <v>834.12</v>
          </cell>
          <cell r="H874">
            <v>0</v>
          </cell>
        </row>
        <row r="875">
          <cell r="B875">
            <v>5515</v>
          </cell>
          <cell r="C875" t="str">
            <v>0-0000-5691-0000</v>
          </cell>
          <cell r="D875" t="str">
            <v>OTROS EQUIPOS</v>
          </cell>
          <cell r="E875">
            <v>0</v>
          </cell>
          <cell r="F875">
            <v>41735.43</v>
          </cell>
          <cell r="G875">
            <v>0</v>
          </cell>
          <cell r="H875">
            <v>41735.43</v>
          </cell>
        </row>
        <row r="876">
          <cell r="B876">
            <v>5530</v>
          </cell>
          <cell r="C876" t="str">
            <v>0-0000-0000-0000</v>
          </cell>
          <cell r="D876" t="str">
            <v>DISMINUCIÓN DE INVENTARIOS</v>
          </cell>
          <cell r="E876">
            <v>0</v>
          </cell>
          <cell r="F876">
            <v>1485999.85</v>
          </cell>
          <cell r="G876">
            <v>0</v>
          </cell>
          <cell r="H876">
            <v>1485999.85</v>
          </cell>
        </row>
        <row r="877">
          <cell r="B877">
            <v>5535</v>
          </cell>
          <cell r="C877" t="str">
            <v>0-0000-0000-0000</v>
          </cell>
          <cell r="D877" t="str">
            <v>DISMINUCIÓN DE ALMACÉN DE MATERIALES Y S</v>
          </cell>
          <cell r="E877">
            <v>0</v>
          </cell>
          <cell r="F877">
            <v>1485999.85</v>
          </cell>
          <cell r="G877">
            <v>0</v>
          </cell>
          <cell r="H877">
            <v>1485999.85</v>
          </cell>
        </row>
        <row r="878">
          <cell r="B878">
            <v>5535</v>
          </cell>
          <cell r="C878" t="str">
            <v>0-0000-0001-0000</v>
          </cell>
          <cell r="D878" t="str">
            <v>MATERIALES Y SUMINISTROS (ALMACEN)</v>
          </cell>
          <cell r="E878">
            <v>0</v>
          </cell>
          <cell r="F878">
            <v>1485999.85</v>
          </cell>
          <cell r="G878">
            <v>0</v>
          </cell>
          <cell r="H878">
            <v>1485999.85</v>
          </cell>
        </row>
        <row r="879">
          <cell r="B879">
            <v>7000</v>
          </cell>
          <cell r="C879" t="str">
            <v>0-0000-0000-0000</v>
          </cell>
          <cell r="D879" t="str">
            <v>CUENTAS DE ORDEN CONTABLES</v>
          </cell>
          <cell r="E879">
            <v>0</v>
          </cell>
          <cell r="F879">
            <v>634698.06999999995</v>
          </cell>
          <cell r="G879">
            <v>634698.06999999995</v>
          </cell>
          <cell r="H879">
            <v>0</v>
          </cell>
        </row>
        <row r="880">
          <cell r="B880">
            <v>7400</v>
          </cell>
          <cell r="C880" t="str">
            <v>0-0000-0000-0000</v>
          </cell>
          <cell r="D880" t="str">
            <v>JUICIOS</v>
          </cell>
          <cell r="E880">
            <v>0</v>
          </cell>
          <cell r="F880">
            <v>634698.06999999995</v>
          </cell>
          <cell r="G880">
            <v>634698.06999999995</v>
          </cell>
          <cell r="H880">
            <v>0</v>
          </cell>
        </row>
        <row r="881">
          <cell r="B881">
            <v>7410</v>
          </cell>
          <cell r="C881" t="str">
            <v>0-0000-0000-0000</v>
          </cell>
          <cell r="D881" t="str">
            <v>DEMANDAS JUDICIAL EN PROCESO DE RESOLUCI</v>
          </cell>
          <cell r="E881">
            <v>0</v>
          </cell>
          <cell r="F881">
            <v>634698.06999999995</v>
          </cell>
          <cell r="G881">
            <v>0</v>
          </cell>
          <cell r="H881">
            <v>-634698.06999999995</v>
          </cell>
        </row>
        <row r="882">
          <cell r="B882">
            <v>7410</v>
          </cell>
          <cell r="C882" t="str">
            <v>0-0000-0001-0000</v>
          </cell>
          <cell r="D882" t="str">
            <v>DEMANDAS JUDICIAL EN PROCESO DE RESOLUCI</v>
          </cell>
          <cell r="E882">
            <v>0</v>
          </cell>
          <cell r="F882">
            <v>634698.06999999995</v>
          </cell>
          <cell r="G882">
            <v>0</v>
          </cell>
          <cell r="H882">
            <v>634698.06999999995</v>
          </cell>
        </row>
        <row r="883">
          <cell r="B883">
            <v>7420</v>
          </cell>
          <cell r="C883" t="str">
            <v>0-0000-0000-0000</v>
          </cell>
          <cell r="D883" t="str">
            <v>RESOLUCION DE DEMANDAS EN PROCESO JUDICI</v>
          </cell>
          <cell r="E883">
            <v>0</v>
          </cell>
          <cell r="F883">
            <v>0</v>
          </cell>
          <cell r="G883">
            <v>634698.06999999995</v>
          </cell>
          <cell r="H883">
            <v>634698.06999999995</v>
          </cell>
        </row>
        <row r="884">
          <cell r="B884">
            <v>7420</v>
          </cell>
          <cell r="C884" t="str">
            <v>0-0000-0001-0000</v>
          </cell>
          <cell r="D884" t="str">
            <v>RESOLUCION DE DEMANDAS EN PROCESO JUDICI</v>
          </cell>
          <cell r="E884">
            <v>0</v>
          </cell>
          <cell r="F884">
            <v>0</v>
          </cell>
          <cell r="G884">
            <v>634698.06999999995</v>
          </cell>
          <cell r="H884">
            <v>-634698.06999999995</v>
          </cell>
        </row>
        <row r="885">
          <cell r="B885">
            <v>8000</v>
          </cell>
          <cell r="C885" t="str">
            <v>0-00000-0000-0000-0000</v>
          </cell>
          <cell r="D885" t="str">
            <v>CUENTAS DE ORDEN PRESUPUESTARIAS</v>
          </cell>
          <cell r="E885">
            <v>0</v>
          </cell>
          <cell r="F885">
            <v>1241269258.54</v>
          </cell>
          <cell r="G885">
            <v>1241269258.54</v>
          </cell>
          <cell r="H885">
            <v>0</v>
          </cell>
        </row>
        <row r="886">
          <cell r="B886">
            <v>8100</v>
          </cell>
          <cell r="C886" t="str">
            <v>0-00000-0000-0000-0000</v>
          </cell>
          <cell r="D886" t="str">
            <v>LEY DE INGRESOS</v>
          </cell>
          <cell r="E886">
            <v>0</v>
          </cell>
          <cell r="F886">
            <v>324608662.56</v>
          </cell>
          <cell r="G886">
            <v>324608662.56</v>
          </cell>
          <cell r="H886">
            <v>0</v>
          </cell>
        </row>
        <row r="887">
          <cell r="B887">
            <v>8120</v>
          </cell>
          <cell r="C887" t="str">
            <v>0-00000-0000-0000-0000</v>
          </cell>
          <cell r="D887" t="str">
            <v>LEY DE INGRESOS POR EJECUTAR</v>
          </cell>
          <cell r="E887">
            <v>0</v>
          </cell>
          <cell r="F887">
            <v>162304331.28</v>
          </cell>
          <cell r="G887">
            <v>0</v>
          </cell>
          <cell r="H887">
            <v>-162304331.28</v>
          </cell>
        </row>
        <row r="888">
          <cell r="B888">
            <v>8120</v>
          </cell>
          <cell r="C888" t="str">
            <v>0-40000-0000-0000-0000</v>
          </cell>
          <cell r="D888" t="str">
            <v>I.XEJ-INGRESOS Y OTROS BENEFICIOS</v>
          </cell>
          <cell r="E888">
            <v>0</v>
          </cell>
          <cell r="F888">
            <v>162304331.28</v>
          </cell>
          <cell r="G888">
            <v>0</v>
          </cell>
          <cell r="H888">
            <v>-162304331.28</v>
          </cell>
        </row>
        <row r="889">
          <cell r="B889">
            <v>8120</v>
          </cell>
          <cell r="C889" t="str">
            <v>0-41000-0000-0000-0000</v>
          </cell>
          <cell r="D889" t="str">
            <v>I.XEJ-INGRESOS DE GESTIÓN</v>
          </cell>
          <cell r="E889">
            <v>0</v>
          </cell>
          <cell r="F889">
            <v>13316855.91</v>
          </cell>
          <cell r="G889">
            <v>0</v>
          </cell>
          <cell r="H889">
            <v>-13316855.91</v>
          </cell>
        </row>
        <row r="890">
          <cell r="B890">
            <v>8120</v>
          </cell>
          <cell r="C890" t="str">
            <v>0-41700-0000-0000-0000</v>
          </cell>
          <cell r="D890" t="str">
            <v>I.XEJ-INGRESOS POR VENTA DE BIENES Y SER</v>
          </cell>
          <cell r="E890">
            <v>0</v>
          </cell>
          <cell r="F890">
            <v>13316855.91</v>
          </cell>
          <cell r="G890">
            <v>0</v>
          </cell>
          <cell r="H890">
            <v>-13316855.91</v>
          </cell>
        </row>
        <row r="891">
          <cell r="B891">
            <v>8120</v>
          </cell>
          <cell r="C891" t="str">
            <v>0-41730-0000-0000-0000</v>
          </cell>
          <cell r="D891" t="str">
            <v>I.XEJ-INGRESOS POR VENTA DE BIENES Y SER</v>
          </cell>
          <cell r="E891">
            <v>0</v>
          </cell>
          <cell r="F891">
            <v>6736450.7800000003</v>
          </cell>
          <cell r="G891">
            <v>0</v>
          </cell>
          <cell r="H891">
            <v>-6736450.7800000003</v>
          </cell>
        </row>
        <row r="892">
          <cell r="B892">
            <v>8120</v>
          </cell>
          <cell r="C892" t="str">
            <v>0-41730-7000-0000-0000</v>
          </cell>
          <cell r="D892" t="str">
            <v>ING.POR VTA. BIENES Y SERVIC.Y OTROS ING</v>
          </cell>
          <cell r="E892">
            <v>0</v>
          </cell>
          <cell r="F892">
            <v>6736450.7800000003</v>
          </cell>
          <cell r="G892">
            <v>0</v>
          </cell>
          <cell r="H892">
            <v>-6736450.7800000003</v>
          </cell>
        </row>
        <row r="893">
          <cell r="B893">
            <v>8120</v>
          </cell>
          <cell r="C893" t="str">
            <v>0-41730-7300-0000-0000</v>
          </cell>
          <cell r="D893" t="str">
            <v>ING.POR VTA. BIENES Y PREST. DE SERVICIOS</v>
          </cell>
          <cell r="E893">
            <v>0</v>
          </cell>
          <cell r="F893">
            <v>6736450.7800000003</v>
          </cell>
          <cell r="G893">
            <v>0</v>
          </cell>
          <cell r="H893">
            <v>-6736450.7800000003</v>
          </cell>
        </row>
        <row r="894">
          <cell r="B894">
            <v>8120</v>
          </cell>
          <cell r="C894" t="str">
            <v>0-41730-7304-0000-0000</v>
          </cell>
          <cell r="D894" t="str">
            <v>SERVICIOS DE ASISTENCIA SOCIAL</v>
          </cell>
          <cell r="E894">
            <v>0</v>
          </cell>
          <cell r="F894">
            <v>5278743.5</v>
          </cell>
          <cell r="G894">
            <v>0</v>
          </cell>
          <cell r="H894">
            <v>-5278743.5</v>
          </cell>
        </row>
        <row r="895">
          <cell r="B895">
            <v>8120</v>
          </cell>
          <cell r="C895" t="str">
            <v>0-41730-7305-0000-0000</v>
          </cell>
          <cell r="D895" t="str">
            <v>OTROS INGRESOS</v>
          </cell>
          <cell r="E895">
            <v>0</v>
          </cell>
          <cell r="F895">
            <v>1457707.28</v>
          </cell>
          <cell r="G895">
            <v>0</v>
          </cell>
          <cell r="H895">
            <v>-1457707.28</v>
          </cell>
        </row>
        <row r="896">
          <cell r="B896">
            <v>8120</v>
          </cell>
          <cell r="C896" t="str">
            <v>0-41730-7305-0004-0000</v>
          </cell>
          <cell r="D896" t="str">
            <v>-- N/A(CatalogoCuentasDescripcionExtendida) --</v>
          </cell>
          <cell r="E896" t="str">
            <v>0.00</v>
          </cell>
          <cell r="F896">
            <v>162304331.28</v>
          </cell>
          <cell r="G896">
            <v>0</v>
          </cell>
          <cell r="H896">
            <v>-162304331.28</v>
          </cell>
        </row>
        <row r="897">
          <cell r="B897">
            <v>8120</v>
          </cell>
          <cell r="C897" t="str">
            <v>0-41790-0000-0000-0000</v>
          </cell>
          <cell r="D897" t="str">
            <v>OTROS INGRESOS SON LOS INGRESOS PROPIOS OBTENIDOS POR LOS PODERES LEGISLATIVO Y JUDICIAL, LOS ÓRGANOS AUTÓNOMOS Y LAS ENTIDADES DE LA ADMINISTRACIÓN PÚBLICA PARAESTATAL Y PARAMUNICIPAL POR SUS ACTIVIDADES DIVERSAS NO INHERENTES A SU OPERACIÓN QUE GE</v>
          </cell>
          <cell r="E897">
            <v>0</v>
          </cell>
          <cell r="F897">
            <v>6580405.1299999999</v>
          </cell>
          <cell r="G897">
            <v>0</v>
          </cell>
          <cell r="H897">
            <v>-6580405.1299999999</v>
          </cell>
        </row>
        <row r="898">
          <cell r="B898">
            <v>8120</v>
          </cell>
          <cell r="C898" t="str">
            <v>0-41790-7901-0000-0000</v>
          </cell>
          <cell r="D898" t="str">
            <v>OTROS INGRESOS</v>
          </cell>
          <cell r="E898">
            <v>0</v>
          </cell>
          <cell r="F898">
            <v>6580405.1299999999</v>
          </cell>
          <cell r="G898">
            <v>0</v>
          </cell>
          <cell r="H898">
            <v>-6580405.1299999999</v>
          </cell>
        </row>
        <row r="899">
          <cell r="B899">
            <v>8120</v>
          </cell>
          <cell r="C899" t="str">
            <v>0-41790-7901-0001-0000</v>
          </cell>
          <cell r="D899" t="str">
            <v>INGRESOS SANITARIOS</v>
          </cell>
          <cell r="E899">
            <v>0</v>
          </cell>
          <cell r="F899">
            <v>5263470</v>
          </cell>
          <cell r="G899">
            <v>0</v>
          </cell>
          <cell r="H899">
            <v>-5263470</v>
          </cell>
        </row>
        <row r="900">
          <cell r="B900">
            <v>8120</v>
          </cell>
          <cell r="C900" t="str">
            <v>0-41790-7901-0001-0001</v>
          </cell>
          <cell r="D900" t="str">
            <v>INGRESOS SANITARIOS FUNDADORES</v>
          </cell>
          <cell r="E900">
            <v>0</v>
          </cell>
          <cell r="F900">
            <v>2845068</v>
          </cell>
          <cell r="G900">
            <v>0</v>
          </cell>
          <cell r="H900">
            <v>-2845068</v>
          </cell>
        </row>
        <row r="901">
          <cell r="B901">
            <v>8120</v>
          </cell>
          <cell r="C901" t="str">
            <v>0-41790-7901-0001-0002</v>
          </cell>
          <cell r="D901" t="str">
            <v>INGRESOS SANITARIOS SAN JUAN BOSCO</v>
          </cell>
          <cell r="E901">
            <v>0</v>
          </cell>
          <cell r="F901">
            <v>809040</v>
          </cell>
          <cell r="G901">
            <v>0</v>
          </cell>
          <cell r="H901">
            <v>-809040</v>
          </cell>
        </row>
        <row r="902">
          <cell r="B902">
            <v>8120</v>
          </cell>
          <cell r="C902" t="str">
            <v>0-41790-7901-0001-0003</v>
          </cell>
          <cell r="D902" t="str">
            <v>INGRESOS SANITARIOS DELTA</v>
          </cell>
          <cell r="E902">
            <v>0</v>
          </cell>
          <cell r="F902">
            <v>1028016</v>
          </cell>
          <cell r="G902">
            <v>0</v>
          </cell>
          <cell r="H902">
            <v>-1028016</v>
          </cell>
        </row>
        <row r="903">
          <cell r="B903">
            <v>8120</v>
          </cell>
          <cell r="C903" t="str">
            <v>0-41790-7901-0001-0004</v>
          </cell>
          <cell r="D903" t="str">
            <v>INGRESOS SANITARIOS SAN JERONIMO</v>
          </cell>
          <cell r="E903">
            <v>0</v>
          </cell>
          <cell r="F903">
            <v>581346</v>
          </cell>
          <cell r="G903">
            <v>0</v>
          </cell>
          <cell r="H903">
            <v>-581346</v>
          </cell>
        </row>
        <row r="904">
          <cell r="B904">
            <v>8120</v>
          </cell>
          <cell r="C904" t="str">
            <v>0-41790-7901-0002-0000</v>
          </cell>
          <cell r="D904" t="str">
            <v>INGRESOS FINANCIEROS</v>
          </cell>
          <cell r="E904">
            <v>0</v>
          </cell>
          <cell r="F904">
            <v>1316935.1299999999</v>
          </cell>
          <cell r="G904">
            <v>0</v>
          </cell>
          <cell r="H904">
            <v>-1316935.1299999999</v>
          </cell>
        </row>
        <row r="905">
          <cell r="B905">
            <v>8120</v>
          </cell>
          <cell r="C905" t="str">
            <v>0-41790-7901-0002-0001</v>
          </cell>
          <cell r="D905" t="str">
            <v>INTERESES FINANCIEROS</v>
          </cell>
          <cell r="E905">
            <v>0</v>
          </cell>
          <cell r="F905">
            <v>1316935.1299999999</v>
          </cell>
          <cell r="G905">
            <v>0</v>
          </cell>
          <cell r="H905">
            <v>-1316935.1299999999</v>
          </cell>
        </row>
        <row r="906">
          <cell r="B906">
            <v>8120</v>
          </cell>
          <cell r="C906" t="str">
            <v>0-42000-0000-0000-0000</v>
          </cell>
          <cell r="D906" t="str">
            <v>I.XEJ-PARTICIPACIONES, APORTACIONES, TRA</v>
          </cell>
          <cell r="E906">
            <v>0</v>
          </cell>
          <cell r="F906">
            <v>147449308.19999999</v>
          </cell>
          <cell r="G906">
            <v>0</v>
          </cell>
          <cell r="H906">
            <v>-147449308.19999999</v>
          </cell>
        </row>
        <row r="907">
          <cell r="B907">
            <v>8120</v>
          </cell>
          <cell r="C907" t="str">
            <v>0-42100-0000-0000-0000</v>
          </cell>
          <cell r="D907" t="str">
            <v>I.XEJ-PARTICIPACIONES Y APORTACIONES</v>
          </cell>
          <cell r="E907">
            <v>0</v>
          </cell>
          <cell r="F907">
            <v>156000</v>
          </cell>
          <cell r="G907">
            <v>0</v>
          </cell>
          <cell r="H907">
            <v>-156000</v>
          </cell>
        </row>
        <row r="908">
          <cell r="B908">
            <v>8120</v>
          </cell>
          <cell r="C908" t="str">
            <v>0-42130-0000-0000-0000</v>
          </cell>
          <cell r="D908" t="str">
            <v>I.XEJ-CONVENIOS</v>
          </cell>
          <cell r="E908">
            <v>0</v>
          </cell>
          <cell r="F908">
            <v>156000</v>
          </cell>
          <cell r="G908">
            <v>0</v>
          </cell>
          <cell r="H908">
            <v>-156000</v>
          </cell>
        </row>
        <row r="909">
          <cell r="B909">
            <v>8120</v>
          </cell>
          <cell r="C909" t="str">
            <v>0-42130-8300-0000-0000</v>
          </cell>
          <cell r="D909" t="str">
            <v>I.XEJ-CONVENIOS</v>
          </cell>
          <cell r="E909">
            <v>0</v>
          </cell>
          <cell r="F909">
            <v>156000</v>
          </cell>
          <cell r="G909">
            <v>0</v>
          </cell>
          <cell r="H909">
            <v>-156000</v>
          </cell>
        </row>
        <row r="910">
          <cell r="B910">
            <v>8120</v>
          </cell>
          <cell r="C910" t="str">
            <v>0-42130-8300-0001-0000</v>
          </cell>
          <cell r="D910" t="str">
            <v>I.XEJ-CONVENIOS GOBIERNO DEL ESTADO</v>
          </cell>
          <cell r="E910">
            <v>0</v>
          </cell>
          <cell r="F910">
            <v>156000</v>
          </cell>
          <cell r="G910">
            <v>0</v>
          </cell>
          <cell r="H910">
            <v>-156000</v>
          </cell>
        </row>
        <row r="911">
          <cell r="B911">
            <v>8120</v>
          </cell>
          <cell r="C911" t="str">
            <v>0-42130-8300-0001-0002</v>
          </cell>
          <cell r="D911" t="str">
            <v>I.XEJ-ING.ETIQ. DAJF.</v>
          </cell>
          <cell r="E911">
            <v>0</v>
          </cell>
          <cell r="F911">
            <v>60000</v>
          </cell>
          <cell r="G911">
            <v>0</v>
          </cell>
          <cell r="H911">
            <v>-60000</v>
          </cell>
        </row>
        <row r="912">
          <cell r="B912">
            <v>8120</v>
          </cell>
          <cell r="C912" t="str">
            <v>0-42130-8300-0001-0003</v>
          </cell>
          <cell r="D912" t="str">
            <v>I.XEJ-ING.ETIQ. ADULTOS MAYORES</v>
          </cell>
          <cell r="E912">
            <v>0</v>
          </cell>
          <cell r="F912">
            <v>96000</v>
          </cell>
          <cell r="G912">
            <v>0</v>
          </cell>
          <cell r="H912">
            <v>-96000</v>
          </cell>
        </row>
        <row r="913">
          <cell r="B913">
            <v>8120</v>
          </cell>
          <cell r="C913" t="str">
            <v>0-42200-0000-0000-0000</v>
          </cell>
          <cell r="D913" t="str">
            <v>I.XEJ-TRANSFERENCIAS, ASIGNACIONES, SUBS</v>
          </cell>
          <cell r="E913">
            <v>0</v>
          </cell>
          <cell r="F913">
            <v>147293308.19999999</v>
          </cell>
          <cell r="G913">
            <v>0</v>
          </cell>
          <cell r="H913">
            <v>-147293308.19999999</v>
          </cell>
        </row>
        <row r="914">
          <cell r="B914">
            <v>8120</v>
          </cell>
          <cell r="C914" t="str">
            <v>0-42210-0000-0000-0000</v>
          </cell>
          <cell r="D914" t="str">
            <v>I.XEJ-TRANSFERENCIAS INTERNAS Y ASIGNACI</v>
          </cell>
          <cell r="E914">
            <v>0</v>
          </cell>
          <cell r="F914">
            <v>147293308.19999999</v>
          </cell>
          <cell r="G914">
            <v>0</v>
          </cell>
          <cell r="H914">
            <v>-147293308.19999999</v>
          </cell>
        </row>
        <row r="915">
          <cell r="B915">
            <v>8120</v>
          </cell>
          <cell r="C915" t="str">
            <v>0-42210-9000-0000-0000</v>
          </cell>
          <cell r="D915" t="str">
            <v>TRANSF.ASIGN.SUBSID.SUBVENCIONES Y PENSIONES</v>
          </cell>
          <cell r="E915">
            <v>0</v>
          </cell>
          <cell r="F915">
            <v>147293308.19999999</v>
          </cell>
          <cell r="G915">
            <v>0</v>
          </cell>
          <cell r="H915">
            <v>-147293308.19999999</v>
          </cell>
        </row>
        <row r="916">
          <cell r="B916">
            <v>8120</v>
          </cell>
          <cell r="C916" t="str">
            <v>0-42210-9100-0000-0000</v>
          </cell>
          <cell r="D916" t="str">
            <v>TRANSFERENCIAS Y ASIGNACIONES</v>
          </cell>
          <cell r="E916">
            <v>0</v>
          </cell>
          <cell r="F916">
            <v>147293308.19999999</v>
          </cell>
          <cell r="G916">
            <v>0</v>
          </cell>
          <cell r="H916">
            <v>-147293308.19999999</v>
          </cell>
        </row>
        <row r="917">
          <cell r="B917">
            <v>8120</v>
          </cell>
          <cell r="C917" t="str">
            <v>0-42210-9104-0000-0000</v>
          </cell>
          <cell r="D917" t="str">
            <v>TRANSFERENCIAS Y ASIGNAC. MUNICIPALES</v>
          </cell>
          <cell r="E917">
            <v>0</v>
          </cell>
          <cell r="F917">
            <v>147293308.19999999</v>
          </cell>
          <cell r="G917">
            <v>0</v>
          </cell>
          <cell r="H917">
            <v>-147293308.19999999</v>
          </cell>
        </row>
        <row r="918">
          <cell r="B918">
            <v>8120</v>
          </cell>
          <cell r="C918" t="str">
            <v>0-43000-0000-0000-0000</v>
          </cell>
          <cell r="D918" t="str">
            <v>I.XEJ-OTROS INGRESOS Y BENEFICIOS</v>
          </cell>
          <cell r="E918">
            <v>0</v>
          </cell>
          <cell r="F918">
            <v>1538167.17</v>
          </cell>
          <cell r="G918">
            <v>0</v>
          </cell>
          <cell r="H918">
            <v>-1538167.17</v>
          </cell>
        </row>
        <row r="919">
          <cell r="B919">
            <v>8120</v>
          </cell>
          <cell r="C919" t="str">
            <v>0-43200-0000-0000-0000</v>
          </cell>
          <cell r="D919" t="str">
            <v>I.XEJ-INCREMENTO POR VARIACIÓN DE INVENT</v>
          </cell>
          <cell r="E919">
            <v>0</v>
          </cell>
          <cell r="F919">
            <v>1538167.17</v>
          </cell>
          <cell r="G919">
            <v>0</v>
          </cell>
          <cell r="H919">
            <v>-1538167.17</v>
          </cell>
        </row>
        <row r="920">
          <cell r="B920">
            <v>8120</v>
          </cell>
          <cell r="C920" t="str">
            <v>0-43250-0000-0000-0000</v>
          </cell>
          <cell r="D920" t="str">
            <v>I.XEJ-INCREMENTO POR VARIACIÓN DE ALMACÉ</v>
          </cell>
          <cell r="E920">
            <v>0</v>
          </cell>
          <cell r="F920">
            <v>1538167.17</v>
          </cell>
          <cell r="G920">
            <v>0</v>
          </cell>
          <cell r="H920">
            <v>-1538167.17</v>
          </cell>
        </row>
        <row r="921">
          <cell r="B921">
            <v>8120</v>
          </cell>
          <cell r="C921" t="str">
            <v>0-43250-0000-0001-0000</v>
          </cell>
          <cell r="D921" t="str">
            <v>MATERIALES Y SUMINISTROS (DONADOS)</v>
          </cell>
          <cell r="E921">
            <v>0</v>
          </cell>
          <cell r="F921">
            <v>1538167.17</v>
          </cell>
          <cell r="G921">
            <v>0</v>
          </cell>
          <cell r="H921">
            <v>-1538167.17</v>
          </cell>
        </row>
        <row r="922">
          <cell r="B922">
            <v>8140</v>
          </cell>
          <cell r="C922" t="str">
            <v>0-00000-0000-0000-0000</v>
          </cell>
          <cell r="D922" t="str">
            <v>LEY DE INGRESOS DEVENGADA</v>
          </cell>
          <cell r="E922">
            <v>0</v>
          </cell>
          <cell r="F922">
            <v>162304331.28</v>
          </cell>
          <cell r="G922">
            <v>162304331.28</v>
          </cell>
          <cell r="H922">
            <v>0</v>
          </cell>
        </row>
        <row r="923">
          <cell r="B923">
            <v>8140</v>
          </cell>
          <cell r="C923" t="str">
            <v>0-40000-0000-0000-0000</v>
          </cell>
          <cell r="D923" t="str">
            <v>I.DEV-INGRESOS Y OTROS BENEFICIOS</v>
          </cell>
          <cell r="E923">
            <v>0</v>
          </cell>
          <cell r="F923">
            <v>162304331.28</v>
          </cell>
          <cell r="G923">
            <v>162304331.28</v>
          </cell>
          <cell r="H923">
            <v>0</v>
          </cell>
        </row>
        <row r="924">
          <cell r="B924">
            <v>8140</v>
          </cell>
          <cell r="C924" t="str">
            <v>0-41000-0000-0000-0000</v>
          </cell>
          <cell r="D924" t="str">
            <v>I.DEV-INGRESOS DE GESTIÓN</v>
          </cell>
          <cell r="E924">
            <v>0</v>
          </cell>
          <cell r="F924">
            <v>13316855.91</v>
          </cell>
          <cell r="G924">
            <v>13316855.91</v>
          </cell>
          <cell r="H924">
            <v>0</v>
          </cell>
        </row>
        <row r="925">
          <cell r="B925">
            <v>8140</v>
          </cell>
          <cell r="C925" t="str">
            <v>0-41700-0000-0000-0000</v>
          </cell>
          <cell r="D925" t="str">
            <v>I.DEV-INGRESOS POR VENTA DE BIENES Y SER</v>
          </cell>
          <cell r="E925">
            <v>0</v>
          </cell>
          <cell r="F925">
            <v>13316855.91</v>
          </cell>
          <cell r="G925">
            <v>13316855.91</v>
          </cell>
          <cell r="H925">
            <v>0</v>
          </cell>
        </row>
        <row r="926">
          <cell r="B926">
            <v>8140</v>
          </cell>
          <cell r="C926" t="str">
            <v>0-41730-0000-0000-0000</v>
          </cell>
          <cell r="D926" t="str">
            <v>I.DEV-INGRESOS POR VENTA DE BIENES Y SER</v>
          </cell>
          <cell r="E926">
            <v>0</v>
          </cell>
          <cell r="F926">
            <v>6736450.7800000003</v>
          </cell>
          <cell r="G926">
            <v>6736450.7800000003</v>
          </cell>
          <cell r="H926">
            <v>0</v>
          </cell>
        </row>
        <row r="927">
          <cell r="B927">
            <v>8140</v>
          </cell>
          <cell r="C927" t="str">
            <v>0-41730-7000-0000-0000</v>
          </cell>
          <cell r="D927" t="str">
            <v>ING.POR VTA. BIENES Y SERVIC.Y OTROS ING</v>
          </cell>
          <cell r="E927">
            <v>0</v>
          </cell>
          <cell r="F927">
            <v>6736450.7800000003</v>
          </cell>
          <cell r="G927">
            <v>6736450.7800000003</v>
          </cell>
          <cell r="H927">
            <v>0</v>
          </cell>
        </row>
        <row r="928">
          <cell r="B928">
            <v>8140</v>
          </cell>
          <cell r="C928" t="str">
            <v>0-41730-7300-0000-0000</v>
          </cell>
          <cell r="D928" t="str">
            <v>ING.POR VTA. BIENES Y PREST. DE SERVICIOS</v>
          </cell>
          <cell r="E928">
            <v>0</v>
          </cell>
          <cell r="F928">
            <v>6736450.7800000003</v>
          </cell>
          <cell r="G928">
            <v>6736450.7800000003</v>
          </cell>
          <cell r="H928">
            <v>0</v>
          </cell>
        </row>
        <row r="929">
          <cell r="B929">
            <v>8140</v>
          </cell>
          <cell r="C929" t="str">
            <v>0-41730-7304-0000-0000</v>
          </cell>
          <cell r="D929" t="str">
            <v>SERVICIOS DE ASISTENCIA SOCIAL</v>
          </cell>
          <cell r="E929">
            <v>0</v>
          </cell>
          <cell r="F929">
            <v>5278743.5</v>
          </cell>
          <cell r="G929">
            <v>5278743.5</v>
          </cell>
          <cell r="H929">
            <v>0</v>
          </cell>
        </row>
        <row r="930">
          <cell r="B930">
            <v>8140</v>
          </cell>
          <cell r="C930" t="str">
            <v>0-41730-7305-0000-0000</v>
          </cell>
          <cell r="D930" t="str">
            <v>OTROS INGRESOS</v>
          </cell>
          <cell r="E930">
            <v>0</v>
          </cell>
          <cell r="F930">
            <v>1457707.28</v>
          </cell>
          <cell r="G930">
            <v>1457707.28</v>
          </cell>
          <cell r="H930">
            <v>0</v>
          </cell>
        </row>
        <row r="931">
          <cell r="B931">
            <v>8140</v>
          </cell>
          <cell r="C931" t="str">
            <v>0-41730-7305-0004-0000</v>
          </cell>
          <cell r="D931" t="str">
            <v>-- N/A(CatalogoCuentasDescripcionExtendida) --</v>
          </cell>
          <cell r="E931" t="str">
            <v>0.00</v>
          </cell>
          <cell r="F931">
            <v>162304331.28</v>
          </cell>
          <cell r="G931">
            <v>162304331.28</v>
          </cell>
          <cell r="H931">
            <v>0</v>
          </cell>
        </row>
        <row r="932">
          <cell r="B932">
            <v>8140</v>
          </cell>
          <cell r="C932" t="str">
            <v>0-41790-0000-0000-0000</v>
          </cell>
          <cell r="D932" t="str">
            <v>OTROS INGRESOS SON LOS INGRESOS PROPIOS OBTENIDOS POR LOS PODERES LEGISLATIVO Y JUDICIAL, LOS ÓRGANOS AUTÓNOMOS Y LAS ENTIDADES DE LA ADMINISTRACIÓN PÚBLICA PARAESTATAL Y PARAMUNICIPAL POR SUS ACTIVIDADES DIVERSAS NO INHERENTES A SU OPERACIÓN QUE GE</v>
          </cell>
          <cell r="E932">
            <v>0</v>
          </cell>
          <cell r="F932">
            <v>6580405.1299999999</v>
          </cell>
          <cell r="G932">
            <v>6580405.1299999999</v>
          </cell>
          <cell r="H932">
            <v>0</v>
          </cell>
        </row>
        <row r="933">
          <cell r="B933">
            <v>8140</v>
          </cell>
          <cell r="C933" t="str">
            <v>0-41790-7901-0000-0000</v>
          </cell>
          <cell r="D933" t="str">
            <v>OTROS INGRESOS</v>
          </cell>
          <cell r="E933">
            <v>0</v>
          </cell>
          <cell r="F933">
            <v>6580405.1299999999</v>
          </cell>
          <cell r="G933">
            <v>6580405.1299999999</v>
          </cell>
          <cell r="H933">
            <v>0</v>
          </cell>
        </row>
        <row r="934">
          <cell r="B934">
            <v>8140</v>
          </cell>
          <cell r="C934" t="str">
            <v>0-41790-7901-0001-0000</v>
          </cell>
          <cell r="D934" t="str">
            <v>INGRESOS SANITARIOS</v>
          </cell>
          <cell r="E934">
            <v>0</v>
          </cell>
          <cell r="F934">
            <v>5263470</v>
          </cell>
          <cell r="G934">
            <v>5263470</v>
          </cell>
          <cell r="H934">
            <v>0</v>
          </cell>
        </row>
        <row r="935">
          <cell r="B935">
            <v>8140</v>
          </cell>
          <cell r="C935" t="str">
            <v>0-41790-7901-0001-0001</v>
          </cell>
          <cell r="D935" t="str">
            <v>INGRESOS SANITARIOS FUNDADORES</v>
          </cell>
          <cell r="E935">
            <v>0</v>
          </cell>
          <cell r="F935">
            <v>2845068</v>
          </cell>
          <cell r="G935">
            <v>2845068</v>
          </cell>
          <cell r="H935">
            <v>0</v>
          </cell>
        </row>
        <row r="936">
          <cell r="B936">
            <v>8140</v>
          </cell>
          <cell r="C936" t="str">
            <v>0-41790-7901-0001-0002</v>
          </cell>
          <cell r="D936" t="str">
            <v>INGRESOS SANITARIOS SAN JUAN BOSCO</v>
          </cell>
          <cell r="E936">
            <v>0</v>
          </cell>
          <cell r="F936">
            <v>809040</v>
          </cell>
          <cell r="G936">
            <v>809040</v>
          </cell>
          <cell r="H936">
            <v>0</v>
          </cell>
        </row>
        <row r="937">
          <cell r="B937">
            <v>8140</v>
          </cell>
          <cell r="C937" t="str">
            <v>0-41790-7901-0001-0003</v>
          </cell>
          <cell r="D937" t="str">
            <v>INGRESOS SANITARIOS DELTA</v>
          </cell>
          <cell r="E937">
            <v>0</v>
          </cell>
          <cell r="F937">
            <v>1028016</v>
          </cell>
          <cell r="G937">
            <v>1028016</v>
          </cell>
          <cell r="H937">
            <v>0</v>
          </cell>
        </row>
        <row r="938">
          <cell r="B938">
            <v>8140</v>
          </cell>
          <cell r="C938" t="str">
            <v>0-41790-7901-0001-0004</v>
          </cell>
          <cell r="D938" t="str">
            <v>INGRESOS SANITARIOS SAN JERONIMO</v>
          </cell>
          <cell r="E938">
            <v>0</v>
          </cell>
          <cell r="F938">
            <v>581346</v>
          </cell>
          <cell r="G938">
            <v>581346</v>
          </cell>
          <cell r="H938">
            <v>0</v>
          </cell>
        </row>
        <row r="939">
          <cell r="B939">
            <v>8140</v>
          </cell>
          <cell r="C939" t="str">
            <v>0-41790-7901-0002-0000</v>
          </cell>
          <cell r="D939" t="str">
            <v>INGRESOS FINANCIEROS</v>
          </cell>
          <cell r="E939">
            <v>0</v>
          </cell>
          <cell r="F939">
            <v>1316935.1299999999</v>
          </cell>
          <cell r="G939">
            <v>1316935.1299999999</v>
          </cell>
          <cell r="H939">
            <v>0</v>
          </cell>
        </row>
        <row r="940">
          <cell r="B940">
            <v>8140</v>
          </cell>
          <cell r="C940" t="str">
            <v>0-41790-7901-0002-0001</v>
          </cell>
          <cell r="D940" t="str">
            <v>INTERESES FINANCIEROS</v>
          </cell>
          <cell r="E940">
            <v>0</v>
          </cell>
          <cell r="F940">
            <v>1316935.1299999999</v>
          </cell>
          <cell r="G940">
            <v>1316935.1299999999</v>
          </cell>
          <cell r="H940">
            <v>0</v>
          </cell>
        </row>
        <row r="941">
          <cell r="B941">
            <v>8140</v>
          </cell>
          <cell r="C941" t="str">
            <v>0-42000-0000-0000-0000</v>
          </cell>
          <cell r="D941" t="str">
            <v>I.DEV-PARTICIPACIONES, APORTACIONES, TRA</v>
          </cell>
          <cell r="E941">
            <v>0</v>
          </cell>
          <cell r="F941">
            <v>147449308.19999999</v>
          </cell>
          <cell r="G941">
            <v>147449308.19999999</v>
          </cell>
          <cell r="H941">
            <v>0</v>
          </cell>
        </row>
        <row r="942">
          <cell r="B942">
            <v>8140</v>
          </cell>
          <cell r="C942" t="str">
            <v>0-42100-0000-0000-0000</v>
          </cell>
          <cell r="D942" t="str">
            <v>I.DEV-PARTICIPACIONES Y APORTACIONES</v>
          </cell>
          <cell r="E942">
            <v>0</v>
          </cell>
          <cell r="F942">
            <v>156000</v>
          </cell>
          <cell r="G942">
            <v>156000</v>
          </cell>
          <cell r="H942">
            <v>0</v>
          </cell>
        </row>
        <row r="943">
          <cell r="B943">
            <v>8140</v>
          </cell>
          <cell r="C943" t="str">
            <v>0-42130-0000-0000-0000</v>
          </cell>
          <cell r="D943" t="str">
            <v>I.DEV-CONVENIOS</v>
          </cell>
          <cell r="E943">
            <v>0</v>
          </cell>
          <cell r="F943">
            <v>156000</v>
          </cell>
          <cell r="G943">
            <v>156000</v>
          </cell>
          <cell r="H943">
            <v>0</v>
          </cell>
        </row>
        <row r="944">
          <cell r="B944">
            <v>8140</v>
          </cell>
          <cell r="C944" t="str">
            <v>0-42130-8300-0000-0000</v>
          </cell>
          <cell r="D944" t="str">
            <v>I.DEV-CONVENIOS</v>
          </cell>
          <cell r="E944">
            <v>0</v>
          </cell>
          <cell r="F944">
            <v>156000</v>
          </cell>
          <cell r="G944">
            <v>156000</v>
          </cell>
          <cell r="H944">
            <v>0</v>
          </cell>
        </row>
        <row r="945">
          <cell r="B945">
            <v>8140</v>
          </cell>
          <cell r="C945" t="str">
            <v>0-42130-8300-0001-0000</v>
          </cell>
          <cell r="D945" t="str">
            <v>I.DEV-CONVENIOS GOBIERNO DEL ESTADO</v>
          </cell>
          <cell r="E945">
            <v>0</v>
          </cell>
          <cell r="F945">
            <v>156000</v>
          </cell>
          <cell r="G945">
            <v>156000</v>
          </cell>
          <cell r="H945">
            <v>0</v>
          </cell>
        </row>
        <row r="946">
          <cell r="B946">
            <v>8140</v>
          </cell>
          <cell r="C946" t="str">
            <v>0-42130-8300-0001-0002</v>
          </cell>
          <cell r="D946" t="str">
            <v>I.DEV-ING.ETIQ. DAJF.</v>
          </cell>
          <cell r="E946">
            <v>0</v>
          </cell>
          <cell r="F946">
            <v>60000</v>
          </cell>
          <cell r="G946">
            <v>60000</v>
          </cell>
          <cell r="H946">
            <v>0</v>
          </cell>
        </row>
        <row r="947">
          <cell r="B947">
            <v>8140</v>
          </cell>
          <cell r="C947" t="str">
            <v>0-42130-8300-0001-0003</v>
          </cell>
          <cell r="D947" t="str">
            <v>I.DEV-ING.ETIQ. ADULTOS MAYORES</v>
          </cell>
          <cell r="E947">
            <v>0</v>
          </cell>
          <cell r="F947">
            <v>96000</v>
          </cell>
          <cell r="G947">
            <v>96000</v>
          </cell>
          <cell r="H947">
            <v>0</v>
          </cell>
        </row>
        <row r="948">
          <cell r="B948">
            <v>8140</v>
          </cell>
          <cell r="C948" t="str">
            <v>0-42200-0000-0000-0000</v>
          </cell>
          <cell r="D948" t="str">
            <v>I.DEV-TRANSFERENCIAS, ASIGNACIONES, SUBS</v>
          </cell>
          <cell r="E948">
            <v>0</v>
          </cell>
          <cell r="F948">
            <v>147293308.19999999</v>
          </cell>
          <cell r="G948">
            <v>147293308.19999999</v>
          </cell>
          <cell r="H948">
            <v>0</v>
          </cell>
        </row>
        <row r="949">
          <cell r="B949">
            <v>8140</v>
          </cell>
          <cell r="C949" t="str">
            <v>0-42210-0000-0000-0000</v>
          </cell>
          <cell r="D949" t="str">
            <v>I.DEV-TRANSFERENCIAS INTERNAS Y ASIGNACI</v>
          </cell>
          <cell r="E949">
            <v>0</v>
          </cell>
          <cell r="F949">
            <v>147293308.19999999</v>
          </cell>
          <cell r="G949">
            <v>147293308.19999999</v>
          </cell>
          <cell r="H949">
            <v>0</v>
          </cell>
        </row>
        <row r="950">
          <cell r="B950">
            <v>8140</v>
          </cell>
          <cell r="C950" t="str">
            <v>0-42210-9000-0000-0000</v>
          </cell>
          <cell r="D950" t="str">
            <v>TRANSF.ASIGN.SUBSID.SUBVENCIONES Y PENSIONES</v>
          </cell>
          <cell r="E950">
            <v>0</v>
          </cell>
          <cell r="F950">
            <v>147293308.19999999</v>
          </cell>
          <cell r="G950">
            <v>147293308.19999999</v>
          </cell>
          <cell r="H950">
            <v>0</v>
          </cell>
        </row>
        <row r="951">
          <cell r="B951">
            <v>8140</v>
          </cell>
          <cell r="C951" t="str">
            <v>0-42210-9100-0000-0000</v>
          </cell>
          <cell r="D951" t="str">
            <v>TRANSFERENCIAS Y ASIGNACIONES</v>
          </cell>
          <cell r="E951">
            <v>0</v>
          </cell>
          <cell r="F951">
            <v>147293308.19999999</v>
          </cell>
          <cell r="G951">
            <v>147293308.19999999</v>
          </cell>
          <cell r="H951">
            <v>0</v>
          </cell>
        </row>
        <row r="952">
          <cell r="B952">
            <v>8140</v>
          </cell>
          <cell r="C952" t="str">
            <v>0-42210-9104-0000-0000</v>
          </cell>
          <cell r="D952" t="str">
            <v>TRANSFERENCIAS Y ASIGNAC. MUNICIPALES</v>
          </cell>
          <cell r="E952">
            <v>0</v>
          </cell>
          <cell r="F952">
            <v>147293308.19999999</v>
          </cell>
          <cell r="G952">
            <v>147293308.19999999</v>
          </cell>
          <cell r="H952">
            <v>0</v>
          </cell>
        </row>
        <row r="953">
          <cell r="B953">
            <v>8140</v>
          </cell>
          <cell r="C953" t="str">
            <v>0-43000-0000-0000-0000</v>
          </cell>
          <cell r="D953" t="str">
            <v>I.DEV-OTROS INGRESOS Y BENEFICIOS</v>
          </cell>
          <cell r="E953">
            <v>0</v>
          </cell>
          <cell r="F953">
            <v>1538167.17</v>
          </cell>
          <cell r="G953">
            <v>1538167.17</v>
          </cell>
          <cell r="H953">
            <v>0</v>
          </cell>
        </row>
        <row r="954">
          <cell r="B954">
            <v>8140</v>
          </cell>
          <cell r="C954" t="str">
            <v>0-43200-0000-0000-0000</v>
          </cell>
          <cell r="D954" t="str">
            <v>I.DEV-INCREMENTO POR VARIACIÓN DE INVENT</v>
          </cell>
          <cell r="E954">
            <v>0</v>
          </cell>
          <cell r="F954">
            <v>1538167.17</v>
          </cell>
          <cell r="G954">
            <v>1538167.17</v>
          </cell>
          <cell r="H954">
            <v>0</v>
          </cell>
        </row>
        <row r="955">
          <cell r="B955">
            <v>8140</v>
          </cell>
          <cell r="C955" t="str">
            <v>0-43250-0000-0000-0000</v>
          </cell>
          <cell r="D955" t="str">
            <v>I.DEV-INCREMENTO POR VARIACIÓN DE ALMACÉ</v>
          </cell>
          <cell r="E955">
            <v>0</v>
          </cell>
          <cell r="F955">
            <v>1538167.17</v>
          </cell>
          <cell r="G955">
            <v>1538167.17</v>
          </cell>
          <cell r="H955">
            <v>0</v>
          </cell>
        </row>
        <row r="956">
          <cell r="B956">
            <v>8140</v>
          </cell>
          <cell r="C956" t="str">
            <v>0-43250-0000-0001-0000</v>
          </cell>
          <cell r="D956" t="str">
            <v>MATERIALES Y SUMINISTROS (DONADOS)</v>
          </cell>
          <cell r="E956">
            <v>0</v>
          </cell>
          <cell r="F956">
            <v>1538167.17</v>
          </cell>
          <cell r="G956">
            <v>1538167.17</v>
          </cell>
          <cell r="H956">
            <v>0</v>
          </cell>
        </row>
        <row r="957">
          <cell r="B957">
            <v>8150</v>
          </cell>
          <cell r="C957" t="str">
            <v>0-00000-0000-0000-0000</v>
          </cell>
          <cell r="D957" t="str">
            <v>LEY DE INGRESOS RECAUDADA</v>
          </cell>
          <cell r="E957">
            <v>0</v>
          </cell>
          <cell r="F957">
            <v>0</v>
          </cell>
          <cell r="G957">
            <v>162304331.28</v>
          </cell>
          <cell r="H957">
            <v>162304331.28</v>
          </cell>
        </row>
        <row r="958">
          <cell r="B958">
            <v>8150</v>
          </cell>
          <cell r="C958" t="str">
            <v>0-40000-0000-0000-0000</v>
          </cell>
          <cell r="D958" t="str">
            <v>I.REC-INGRESOS Y OTROS BENEFICIOS</v>
          </cell>
          <cell r="E958">
            <v>0</v>
          </cell>
          <cell r="F958">
            <v>0</v>
          </cell>
          <cell r="G958">
            <v>162304331.28</v>
          </cell>
          <cell r="H958">
            <v>162304331.28</v>
          </cell>
        </row>
        <row r="959">
          <cell r="B959">
            <v>8150</v>
          </cell>
          <cell r="C959" t="str">
            <v>0-41000-0000-0000-0000</v>
          </cell>
          <cell r="D959" t="str">
            <v>I.REC-INGRESOS DE GESTIÓN</v>
          </cell>
          <cell r="E959">
            <v>0</v>
          </cell>
          <cell r="F959">
            <v>0</v>
          </cell>
          <cell r="G959">
            <v>13316855.91</v>
          </cell>
          <cell r="H959">
            <v>13316855.91</v>
          </cell>
        </row>
        <row r="960">
          <cell r="B960">
            <v>8150</v>
          </cell>
          <cell r="C960" t="str">
            <v>0-41700-0000-0000-0000</v>
          </cell>
          <cell r="D960" t="str">
            <v>I.REC-INGRESOS POR VENTA DE BIENES Y SER</v>
          </cell>
          <cell r="E960">
            <v>0</v>
          </cell>
          <cell r="F960">
            <v>0</v>
          </cell>
          <cell r="G960">
            <v>13316855.91</v>
          </cell>
          <cell r="H960">
            <v>13316855.91</v>
          </cell>
        </row>
        <row r="961">
          <cell r="B961">
            <v>8150</v>
          </cell>
          <cell r="C961" t="str">
            <v>0-41730-0000-0000-0000</v>
          </cell>
          <cell r="D961" t="str">
            <v>I.REC-INGRESOS POR VENTA DE BIENES Y SER</v>
          </cell>
          <cell r="E961">
            <v>0</v>
          </cell>
          <cell r="F961">
            <v>0</v>
          </cell>
          <cell r="G961">
            <v>6736450.7800000003</v>
          </cell>
          <cell r="H961">
            <v>6736450.7800000003</v>
          </cell>
        </row>
        <row r="962">
          <cell r="B962">
            <v>8150</v>
          </cell>
          <cell r="C962" t="str">
            <v>0-41730-7000-0000-0000</v>
          </cell>
          <cell r="D962" t="str">
            <v>ING.POR VTA. BIENES Y SERVIC.Y OTROS ING</v>
          </cell>
          <cell r="E962">
            <v>0</v>
          </cell>
          <cell r="F962">
            <v>0</v>
          </cell>
          <cell r="G962">
            <v>6736450.7800000003</v>
          </cell>
          <cell r="H962">
            <v>6736450.7800000003</v>
          </cell>
        </row>
        <row r="963">
          <cell r="B963">
            <v>8150</v>
          </cell>
          <cell r="C963" t="str">
            <v>0-41730-7300-0000-0000</v>
          </cell>
          <cell r="D963" t="str">
            <v>ING.POR VTA. BIENES Y PREST. DE SERVICIOS</v>
          </cell>
          <cell r="E963">
            <v>0</v>
          </cell>
          <cell r="F963">
            <v>0</v>
          </cell>
          <cell r="G963">
            <v>6736450.7800000003</v>
          </cell>
          <cell r="H963">
            <v>6736450.7800000003</v>
          </cell>
        </row>
        <row r="964">
          <cell r="B964">
            <v>8150</v>
          </cell>
          <cell r="C964" t="str">
            <v>0-41730-7304-0000-0000</v>
          </cell>
          <cell r="D964" t="str">
            <v>SERVICIOS DE ASISTENCIA SOCIAL</v>
          </cell>
          <cell r="E964">
            <v>0</v>
          </cell>
          <cell r="F964">
            <v>0</v>
          </cell>
          <cell r="G964">
            <v>5278743.5</v>
          </cell>
          <cell r="H964">
            <v>5278743.5</v>
          </cell>
        </row>
        <row r="965">
          <cell r="B965">
            <v>8150</v>
          </cell>
          <cell r="C965" t="str">
            <v>0-41730-7305-0000-0000</v>
          </cell>
          <cell r="D965" t="str">
            <v>OTROS INGRESOS</v>
          </cell>
          <cell r="E965">
            <v>0</v>
          </cell>
          <cell r="F965">
            <v>0</v>
          </cell>
          <cell r="G965">
            <v>1457707.28</v>
          </cell>
          <cell r="H965">
            <v>1457707.28</v>
          </cell>
        </row>
        <row r="966">
          <cell r="B966">
            <v>8150</v>
          </cell>
          <cell r="C966" t="str">
            <v>0-41730-7305-0004-0000</v>
          </cell>
          <cell r="D966" t="str">
            <v>-- N/A(CatalogoCuentasDescripcionExtendida) --</v>
          </cell>
          <cell r="E966" t="str">
            <v>0.00</v>
          </cell>
          <cell r="F966">
            <v>0</v>
          </cell>
          <cell r="G966">
            <v>162304331.28</v>
          </cell>
          <cell r="H966">
            <v>162304331.28</v>
          </cell>
        </row>
        <row r="967">
          <cell r="B967">
            <v>8150</v>
          </cell>
          <cell r="C967" t="str">
            <v>0-41790-0000-0000-0000</v>
          </cell>
          <cell r="D967" t="str">
            <v>OTROS INGRESOS SON LOS INGRESOS PROPIOS OBTENIDOS POR LOS PODERES LEGISLATIVO Y JUDICIAL, LOS ÓRGANOS AUTÓNOMOS Y LAS ENTIDADES DE LA ADMINISTRACIÓN PÚBLICA PARAESTATAL Y PARAMUNICIPAL POR SUS ACTIVIDADES DIVERSAS NO INHERENTES A SU OPERACIÓN QUE GE</v>
          </cell>
          <cell r="E967">
            <v>0</v>
          </cell>
          <cell r="F967">
            <v>0</v>
          </cell>
          <cell r="G967">
            <v>6580405.1299999999</v>
          </cell>
          <cell r="H967">
            <v>6580405.1299999999</v>
          </cell>
        </row>
        <row r="968">
          <cell r="B968">
            <v>8150</v>
          </cell>
          <cell r="C968" t="str">
            <v>0-41790-7901-0000-0000</v>
          </cell>
          <cell r="D968" t="str">
            <v>OTROS INGRESOS</v>
          </cell>
          <cell r="E968">
            <v>0</v>
          </cell>
          <cell r="F968">
            <v>0</v>
          </cell>
          <cell r="G968">
            <v>6580405.1299999999</v>
          </cell>
          <cell r="H968">
            <v>6580405.1299999999</v>
          </cell>
        </row>
        <row r="969">
          <cell r="B969">
            <v>8150</v>
          </cell>
          <cell r="C969" t="str">
            <v>0-41790-7901-0001-0000</v>
          </cell>
          <cell r="D969" t="str">
            <v>INGRESOS SANITARIOS</v>
          </cell>
          <cell r="E969">
            <v>0</v>
          </cell>
          <cell r="F969">
            <v>0</v>
          </cell>
          <cell r="G969">
            <v>5263470</v>
          </cell>
          <cell r="H969">
            <v>5263470</v>
          </cell>
        </row>
        <row r="970">
          <cell r="B970">
            <v>8150</v>
          </cell>
          <cell r="C970" t="str">
            <v>0-41790-7901-0001-0001</v>
          </cell>
          <cell r="D970" t="str">
            <v>INGRESOS SANITARIOS FUNDADORES</v>
          </cell>
          <cell r="E970">
            <v>0</v>
          </cell>
          <cell r="F970">
            <v>0</v>
          </cell>
          <cell r="G970">
            <v>2845068</v>
          </cell>
          <cell r="H970">
            <v>2845068</v>
          </cell>
        </row>
        <row r="971">
          <cell r="B971">
            <v>8150</v>
          </cell>
          <cell r="C971" t="str">
            <v>0-41790-7901-0001-0002</v>
          </cell>
          <cell r="D971" t="str">
            <v>INGRESOS SANITARIOS SAN JUAN BOSCO</v>
          </cell>
          <cell r="E971">
            <v>0</v>
          </cell>
          <cell r="F971">
            <v>0</v>
          </cell>
          <cell r="G971">
            <v>809040</v>
          </cell>
          <cell r="H971">
            <v>809040</v>
          </cell>
        </row>
        <row r="972">
          <cell r="B972">
            <v>8150</v>
          </cell>
          <cell r="C972" t="str">
            <v>0-41790-7901-0001-0003</v>
          </cell>
          <cell r="D972" t="str">
            <v>INGRESOS SANITARIOS DELTA</v>
          </cell>
          <cell r="E972">
            <v>0</v>
          </cell>
          <cell r="F972">
            <v>0</v>
          </cell>
          <cell r="G972">
            <v>1028016</v>
          </cell>
          <cell r="H972">
            <v>1028016</v>
          </cell>
        </row>
        <row r="973">
          <cell r="B973">
            <v>8150</v>
          </cell>
          <cell r="C973" t="str">
            <v>0-41790-7901-0001-0004</v>
          </cell>
          <cell r="D973" t="str">
            <v>INGRESOS SANITARIOS SAN JERONIMO</v>
          </cell>
          <cell r="E973">
            <v>0</v>
          </cell>
          <cell r="F973">
            <v>0</v>
          </cell>
          <cell r="G973">
            <v>581346</v>
          </cell>
          <cell r="H973">
            <v>581346</v>
          </cell>
        </row>
        <row r="974">
          <cell r="B974">
            <v>8150</v>
          </cell>
          <cell r="C974" t="str">
            <v>0-41790-7901-0002-0000</v>
          </cell>
          <cell r="D974" t="str">
            <v>INGRESOS FINANCIEROS</v>
          </cell>
          <cell r="E974">
            <v>0</v>
          </cell>
          <cell r="F974">
            <v>0</v>
          </cell>
          <cell r="G974">
            <v>1316935.1299999999</v>
          </cell>
          <cell r="H974">
            <v>1316935.1299999999</v>
          </cell>
        </row>
        <row r="975">
          <cell r="B975">
            <v>8150</v>
          </cell>
          <cell r="C975" t="str">
            <v>0-41790-7901-0002-0001</v>
          </cell>
          <cell r="D975" t="str">
            <v>INTERESES FINANCIEROS</v>
          </cell>
          <cell r="E975">
            <v>0</v>
          </cell>
          <cell r="F975">
            <v>0</v>
          </cell>
          <cell r="G975">
            <v>1316935.1299999999</v>
          </cell>
          <cell r="H975">
            <v>1316935.1299999999</v>
          </cell>
        </row>
        <row r="976">
          <cell r="B976">
            <v>8150</v>
          </cell>
          <cell r="C976" t="str">
            <v>0-42000-0000-0000-0000</v>
          </cell>
          <cell r="D976" t="str">
            <v>I.REC-PARTICIPACIONES, APORTACIONES, TRA</v>
          </cell>
          <cell r="E976">
            <v>0</v>
          </cell>
          <cell r="F976">
            <v>0</v>
          </cell>
          <cell r="G976">
            <v>147449308.19999999</v>
          </cell>
          <cell r="H976">
            <v>147449308.19999999</v>
          </cell>
        </row>
        <row r="977">
          <cell r="B977">
            <v>8150</v>
          </cell>
          <cell r="C977" t="str">
            <v>0-42100-0000-0000-0000</v>
          </cell>
          <cell r="D977" t="str">
            <v>I.REC-PARTICIPACIONES Y APORTACIONES</v>
          </cell>
          <cell r="E977">
            <v>0</v>
          </cell>
          <cell r="F977">
            <v>0</v>
          </cell>
          <cell r="G977">
            <v>156000</v>
          </cell>
          <cell r="H977">
            <v>156000</v>
          </cell>
        </row>
        <row r="978">
          <cell r="B978">
            <v>8150</v>
          </cell>
          <cell r="C978" t="str">
            <v>0-42130-0000-0000-0000</v>
          </cell>
          <cell r="D978" t="str">
            <v>I.REC-CONVENIOS</v>
          </cell>
          <cell r="E978">
            <v>0</v>
          </cell>
          <cell r="F978">
            <v>0</v>
          </cell>
          <cell r="G978">
            <v>156000</v>
          </cell>
          <cell r="H978">
            <v>156000</v>
          </cell>
        </row>
        <row r="979">
          <cell r="B979">
            <v>8150</v>
          </cell>
          <cell r="C979" t="str">
            <v>0-42130-8300-0000-0000</v>
          </cell>
          <cell r="D979" t="str">
            <v>I.REC-CONVENIOS</v>
          </cell>
          <cell r="E979">
            <v>0</v>
          </cell>
          <cell r="F979">
            <v>0</v>
          </cell>
          <cell r="G979">
            <v>156000</v>
          </cell>
          <cell r="H979">
            <v>156000</v>
          </cell>
        </row>
        <row r="980">
          <cell r="B980">
            <v>8150</v>
          </cell>
          <cell r="C980" t="str">
            <v>0-42130-8300-0001-0000</v>
          </cell>
          <cell r="D980" t="str">
            <v>I.REC-CONVENIOS GOBIERNO DEL ESTADO</v>
          </cell>
          <cell r="E980">
            <v>0</v>
          </cell>
          <cell r="F980">
            <v>0</v>
          </cell>
          <cell r="G980">
            <v>156000</v>
          </cell>
          <cell r="H980">
            <v>156000</v>
          </cell>
        </row>
        <row r="981">
          <cell r="B981">
            <v>8150</v>
          </cell>
          <cell r="C981" t="str">
            <v>0-42130-8300-0001-0002</v>
          </cell>
          <cell r="D981" t="str">
            <v>I.REC-ING.ETIQ. DAJF.</v>
          </cell>
          <cell r="E981">
            <v>0</v>
          </cell>
          <cell r="F981">
            <v>0</v>
          </cell>
          <cell r="G981">
            <v>60000</v>
          </cell>
          <cell r="H981">
            <v>60000</v>
          </cell>
        </row>
        <row r="982">
          <cell r="B982">
            <v>8150</v>
          </cell>
          <cell r="C982" t="str">
            <v>0-42130-8300-0001-0003</v>
          </cell>
          <cell r="D982" t="str">
            <v>I.REC-ING.ETIQ. ADULTOS MAYORES</v>
          </cell>
          <cell r="E982">
            <v>0</v>
          </cell>
          <cell r="F982">
            <v>0</v>
          </cell>
          <cell r="G982">
            <v>96000</v>
          </cell>
          <cell r="H982">
            <v>96000</v>
          </cell>
        </row>
        <row r="983">
          <cell r="B983">
            <v>8150</v>
          </cell>
          <cell r="C983" t="str">
            <v>0-42200-0000-0000-0000</v>
          </cell>
          <cell r="D983" t="str">
            <v>I.REC-TRANSFERENCIAS, ASIGNACIONES, SUBS</v>
          </cell>
          <cell r="E983">
            <v>0</v>
          </cell>
          <cell r="F983">
            <v>0</v>
          </cell>
          <cell r="G983">
            <v>147293308.19999999</v>
          </cell>
          <cell r="H983">
            <v>147293308.19999999</v>
          </cell>
        </row>
        <row r="984">
          <cell r="B984">
            <v>8150</v>
          </cell>
          <cell r="C984" t="str">
            <v>0-42210-0000-0000-0000</v>
          </cell>
          <cell r="D984" t="str">
            <v>I.REC-TRANSFERENCIAS INTERNAS Y ASIGNACI</v>
          </cell>
          <cell r="E984">
            <v>0</v>
          </cell>
          <cell r="F984">
            <v>0</v>
          </cell>
          <cell r="G984">
            <v>147293308.19999999</v>
          </cell>
          <cell r="H984">
            <v>147293308.19999999</v>
          </cell>
        </row>
        <row r="985">
          <cell r="B985">
            <v>8150</v>
          </cell>
          <cell r="C985" t="str">
            <v>0-42210-9000-0000-0000</v>
          </cell>
          <cell r="D985" t="str">
            <v>TRANSF.ASIGN.SUBSID.SUBVENCIONES Y PENSIONES</v>
          </cell>
          <cell r="E985">
            <v>0</v>
          </cell>
          <cell r="F985">
            <v>0</v>
          </cell>
          <cell r="G985">
            <v>147293308.19999999</v>
          </cell>
          <cell r="H985">
            <v>147293308.19999999</v>
          </cell>
        </row>
        <row r="986">
          <cell r="B986">
            <v>8150</v>
          </cell>
          <cell r="C986" t="str">
            <v>0-42210-9100-0000-0000</v>
          </cell>
          <cell r="D986" t="str">
            <v>TRANSFERENCIAS Y ASIGNACIONES</v>
          </cell>
          <cell r="E986">
            <v>0</v>
          </cell>
          <cell r="F986">
            <v>0</v>
          </cell>
          <cell r="G986">
            <v>147293308.19999999</v>
          </cell>
          <cell r="H986">
            <v>147293308.19999999</v>
          </cell>
        </row>
        <row r="987">
          <cell r="B987">
            <v>8150</v>
          </cell>
          <cell r="C987" t="str">
            <v>0-42210-9104-0000-0000</v>
          </cell>
          <cell r="D987" t="str">
            <v>TRANSFERENCIAS Y ASIGNAC. MUNICIPALES</v>
          </cell>
          <cell r="E987">
            <v>0</v>
          </cell>
          <cell r="F987">
            <v>0</v>
          </cell>
          <cell r="G987">
            <v>147293308.19999999</v>
          </cell>
          <cell r="H987">
            <v>147293308.19999999</v>
          </cell>
        </row>
        <row r="988">
          <cell r="B988">
            <v>8150</v>
          </cell>
          <cell r="C988" t="str">
            <v>0-43000-0000-0000-0000</v>
          </cell>
          <cell r="D988" t="str">
            <v>I.REC-OTROS INGRESOS Y BENEFICIOS</v>
          </cell>
          <cell r="E988">
            <v>0</v>
          </cell>
          <cell r="F988">
            <v>0</v>
          </cell>
          <cell r="G988">
            <v>1538167.17</v>
          </cell>
          <cell r="H988">
            <v>1538167.17</v>
          </cell>
        </row>
        <row r="989">
          <cell r="B989">
            <v>8150</v>
          </cell>
          <cell r="C989" t="str">
            <v>0-43200-0000-0000-0000</v>
          </cell>
          <cell r="D989" t="str">
            <v>I.REC-INCREMENTO POR VARIACIÓN DE INVENT</v>
          </cell>
          <cell r="E989">
            <v>0</v>
          </cell>
          <cell r="F989">
            <v>0</v>
          </cell>
          <cell r="G989">
            <v>1538167.17</v>
          </cell>
          <cell r="H989">
            <v>1538167.17</v>
          </cell>
        </row>
        <row r="990">
          <cell r="B990">
            <v>8150</v>
          </cell>
          <cell r="C990" t="str">
            <v>0-43250-0000-0000-0000</v>
          </cell>
          <cell r="D990" t="str">
            <v>I.REC-INCREMENTO POR VARIACIÓN DE ALMACÉ</v>
          </cell>
          <cell r="E990">
            <v>0</v>
          </cell>
          <cell r="F990">
            <v>0</v>
          </cell>
          <cell r="G990">
            <v>1538167.17</v>
          </cell>
          <cell r="H990">
            <v>1538167.17</v>
          </cell>
        </row>
        <row r="991">
          <cell r="B991">
            <v>8150</v>
          </cell>
          <cell r="C991" t="str">
            <v>0-43250-0000-0001-0000</v>
          </cell>
          <cell r="D991" t="str">
            <v>MATERIALES Y SUMINISTROS (DONADOS)</v>
          </cell>
          <cell r="E991">
            <v>0</v>
          </cell>
          <cell r="F991">
            <v>0</v>
          </cell>
          <cell r="G991">
            <v>1538167.17</v>
          </cell>
          <cell r="H991">
            <v>1538167.17</v>
          </cell>
        </row>
        <row r="992">
          <cell r="B992">
            <v>8200</v>
          </cell>
          <cell r="C992" t="str">
            <v>0-00000-0000-0000</v>
          </cell>
          <cell r="D992" t="str">
            <v>PRESUPUESTO DE EGRESOS</v>
          </cell>
          <cell r="E992">
            <v>0</v>
          </cell>
          <cell r="F992">
            <v>916660595.98000002</v>
          </cell>
          <cell r="G992">
            <v>916660595.98000002</v>
          </cell>
          <cell r="H992">
            <v>0</v>
          </cell>
        </row>
        <row r="993">
          <cell r="B993">
            <v>8210</v>
          </cell>
          <cell r="C993" t="str">
            <v>0-00000-0000-0000</v>
          </cell>
          <cell r="D993" t="str">
            <v>PRESUPUESTO DE EGRESOS APROBADO</v>
          </cell>
          <cell r="E993">
            <v>0</v>
          </cell>
          <cell r="F993">
            <v>0</v>
          </cell>
          <cell r="G993">
            <v>129947695.67</v>
          </cell>
          <cell r="H993">
            <v>129947695.67</v>
          </cell>
        </row>
        <row r="994">
          <cell r="B994">
            <v>8220</v>
          </cell>
          <cell r="C994" t="str">
            <v>0-00000-0000-0000</v>
          </cell>
          <cell r="D994" t="str">
            <v>PRESUPUESTO DE EGRESOS POR EJERCER</v>
          </cell>
          <cell r="E994">
            <v>0</v>
          </cell>
          <cell r="F994">
            <v>251544209.28</v>
          </cell>
          <cell r="G994">
            <v>252644210.81</v>
          </cell>
          <cell r="H994">
            <v>-1100001.53</v>
          </cell>
        </row>
        <row r="995">
          <cell r="B995">
            <v>8230</v>
          </cell>
          <cell r="C995" t="str">
            <v>0-00000-0000-0000</v>
          </cell>
          <cell r="D995" t="str">
            <v>MODIFICACIONES AL PRESUPUESTO DE EGRESO</v>
          </cell>
          <cell r="E995">
            <v>0</v>
          </cell>
          <cell r="F995">
            <v>114659252.94</v>
          </cell>
          <cell r="G995">
            <v>121596513.61</v>
          </cell>
          <cell r="H995">
            <v>-6937260.6699999999</v>
          </cell>
        </row>
        <row r="996">
          <cell r="B996">
            <v>8240</v>
          </cell>
          <cell r="C996" t="str">
            <v>0-00000-0000-0000</v>
          </cell>
          <cell r="D996" t="str">
            <v>PRESUPUESTO DE EGRESOS COMPROMETIDO</v>
          </cell>
          <cell r="E996">
            <v>0</v>
          </cell>
          <cell r="F996">
            <v>137984957.87</v>
          </cell>
          <cell r="G996">
            <v>137970992.44999999</v>
          </cell>
          <cell r="H996">
            <v>13965.42</v>
          </cell>
        </row>
        <row r="997">
          <cell r="B997">
            <v>8250</v>
          </cell>
          <cell r="C997" t="str">
            <v>0-00000-0000-0000</v>
          </cell>
          <cell r="D997" t="str">
            <v>PRESUPUESTO DE EGRESOS DEVENGADO</v>
          </cell>
          <cell r="E997">
            <v>0</v>
          </cell>
          <cell r="F997">
            <v>137970992.44999999</v>
          </cell>
          <cell r="G997">
            <v>137250591.72</v>
          </cell>
          <cell r="H997">
            <v>720400.73</v>
          </cell>
        </row>
        <row r="998">
          <cell r="B998">
            <v>8260</v>
          </cell>
          <cell r="C998" t="str">
            <v>0-00000-0000-0000</v>
          </cell>
          <cell r="D998" t="str">
            <v>PRESUPUESTO DE EGRESOS EJERCIDO</v>
          </cell>
          <cell r="E998">
            <v>0</v>
          </cell>
          <cell r="F998">
            <v>137250591.72</v>
          </cell>
          <cell r="G998">
            <v>137250591.72</v>
          </cell>
          <cell r="H998">
            <v>0</v>
          </cell>
        </row>
        <row r="999">
          <cell r="B999">
            <v>8270</v>
          </cell>
          <cell r="C999" t="str">
            <v>0-00000-0000-0000</v>
          </cell>
          <cell r="D999" t="str">
            <v>PRESUPUESTO DE EGRESOS PAGADO</v>
          </cell>
          <cell r="E999">
            <v>0</v>
          </cell>
          <cell r="F999">
            <v>137250591.72</v>
          </cell>
          <cell r="G999">
            <v>0</v>
          </cell>
          <cell r="H999">
            <v>137250591.72</v>
          </cell>
        </row>
        <row r="1000">
          <cell r="D1000" t="str">
            <v>SUMAS</v>
          </cell>
          <cell r="E1000">
            <v>0</v>
          </cell>
          <cell r="F1000">
            <v>2611964386.2199998</v>
          </cell>
          <cell r="G1000">
            <v>2611964386.2199998</v>
          </cell>
          <cell r="H1000">
            <v>0</v>
          </cell>
        </row>
      </sheetData>
      <sheetData sheetId="8"/>
      <sheetData sheetId="9"/>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6600"/>
    <pageSetUpPr fitToPage="1"/>
  </sheetPr>
  <dimension ref="A1:D45"/>
  <sheetViews>
    <sheetView tabSelected="1" zoomScale="70" zoomScaleNormal="70" workbookViewId="0">
      <selection activeCell="F22" sqref="F22"/>
    </sheetView>
  </sheetViews>
  <sheetFormatPr baseColWidth="10" defaultColWidth="14.44140625" defaultRowHeight="15" customHeight="1" x14ac:dyDescent="0.3"/>
  <cols>
    <col min="1" max="1" width="14.88671875" customWidth="1"/>
    <col min="2" max="2" width="73.88671875" customWidth="1"/>
    <col min="3" max="26" width="12.88671875" customWidth="1"/>
  </cols>
  <sheetData>
    <row r="1" spans="1:4" ht="11.25" customHeight="1" x14ac:dyDescent="0.3">
      <c r="A1" s="127" t="s">
        <v>587</v>
      </c>
      <c r="B1" s="128"/>
      <c r="C1" s="83" t="s">
        <v>0</v>
      </c>
      <c r="D1" s="84">
        <v>2025</v>
      </c>
    </row>
    <row r="2" spans="1:4" ht="11.25" customHeight="1" x14ac:dyDescent="0.3">
      <c r="A2" s="129" t="s">
        <v>1</v>
      </c>
      <c r="B2" s="130"/>
      <c r="C2" s="85" t="s">
        <v>2</v>
      </c>
      <c r="D2" s="86" t="s">
        <v>586</v>
      </c>
    </row>
    <row r="3" spans="1:4" ht="11.25" customHeight="1" x14ac:dyDescent="0.3">
      <c r="A3" s="129" t="s">
        <v>611</v>
      </c>
      <c r="B3" s="130"/>
      <c r="C3" s="85" t="s">
        <v>3</v>
      </c>
      <c r="D3" s="87">
        <v>3</v>
      </c>
    </row>
    <row r="4" spans="1:4" ht="11.25" customHeight="1" x14ac:dyDescent="0.3">
      <c r="A4" s="131" t="s">
        <v>4</v>
      </c>
      <c r="B4" s="132"/>
      <c r="C4" s="81"/>
      <c r="D4" s="88"/>
    </row>
    <row r="5" spans="1:4" ht="15" customHeight="1" thickBot="1" x14ac:dyDescent="0.35">
      <c r="A5" s="82" t="s">
        <v>5</v>
      </c>
      <c r="B5" s="116" t="s">
        <v>6</v>
      </c>
      <c r="C5" s="1"/>
      <c r="D5" s="1"/>
    </row>
    <row r="6" spans="1:4" ht="9.75" customHeight="1" x14ac:dyDescent="0.3">
      <c r="A6" s="2"/>
      <c r="B6" s="117"/>
      <c r="C6" s="1"/>
      <c r="D6" s="1"/>
    </row>
    <row r="7" spans="1:4" ht="9.75" customHeight="1" x14ac:dyDescent="0.3">
      <c r="A7" s="3"/>
      <c r="B7" s="118" t="s">
        <v>7</v>
      </c>
      <c r="C7" s="1"/>
      <c r="D7" s="1"/>
    </row>
    <row r="8" spans="1:4" ht="9.75" customHeight="1" x14ac:dyDescent="0.3">
      <c r="A8" s="3"/>
      <c r="B8" s="118"/>
      <c r="C8" s="1"/>
      <c r="D8" s="1"/>
    </row>
    <row r="9" spans="1:4" ht="9.75" customHeight="1" x14ac:dyDescent="0.3">
      <c r="A9" s="3"/>
      <c r="B9" s="119" t="s">
        <v>8</v>
      </c>
      <c r="C9" s="1"/>
      <c r="D9" s="1"/>
    </row>
    <row r="10" spans="1:4" ht="9.75" customHeight="1" x14ac:dyDescent="0.3">
      <c r="A10" s="4" t="s">
        <v>9</v>
      </c>
      <c r="B10" s="120" t="s">
        <v>10</v>
      </c>
      <c r="C10" s="1"/>
      <c r="D10" s="1"/>
    </row>
    <row r="11" spans="1:4" ht="9.75" customHeight="1" x14ac:dyDescent="0.3">
      <c r="A11" s="4" t="s">
        <v>11</v>
      </c>
      <c r="B11" s="120" t="s">
        <v>12</v>
      </c>
      <c r="C11" s="1"/>
      <c r="D11" s="1"/>
    </row>
    <row r="12" spans="1:4" ht="9.75" customHeight="1" x14ac:dyDescent="0.3">
      <c r="A12" s="4" t="s">
        <v>13</v>
      </c>
      <c r="B12" s="120" t="s">
        <v>14</v>
      </c>
      <c r="C12" s="1"/>
      <c r="D12" s="1"/>
    </row>
    <row r="13" spans="1:4" ht="9.75" customHeight="1" x14ac:dyDescent="0.3">
      <c r="A13" s="4" t="s">
        <v>15</v>
      </c>
      <c r="B13" s="120" t="s">
        <v>16</v>
      </c>
      <c r="C13" s="1"/>
      <c r="D13" s="1"/>
    </row>
    <row r="14" spans="1:4" ht="9.75" customHeight="1" x14ac:dyDescent="0.3">
      <c r="A14" s="4" t="s">
        <v>17</v>
      </c>
      <c r="B14" s="120" t="s">
        <v>18</v>
      </c>
      <c r="C14" s="1"/>
      <c r="D14" s="1"/>
    </row>
    <row r="15" spans="1:4" ht="9.75" customHeight="1" x14ac:dyDescent="0.3">
      <c r="A15" s="4" t="s">
        <v>19</v>
      </c>
      <c r="B15" s="120" t="s">
        <v>20</v>
      </c>
      <c r="C15" s="1"/>
      <c r="D15" s="1"/>
    </row>
    <row r="16" spans="1:4" ht="9.75" customHeight="1" x14ac:dyDescent="0.3">
      <c r="A16" s="4" t="s">
        <v>21</v>
      </c>
      <c r="B16" s="120" t="s">
        <v>22</v>
      </c>
      <c r="C16" s="1"/>
      <c r="D16" s="1"/>
    </row>
    <row r="17" spans="1:2" ht="9.75" customHeight="1" x14ac:dyDescent="0.3">
      <c r="A17" s="4" t="s">
        <v>23</v>
      </c>
      <c r="B17" s="120" t="s">
        <v>24</v>
      </c>
    </row>
    <row r="18" spans="1:2" ht="9.75" customHeight="1" x14ac:dyDescent="0.3">
      <c r="A18" s="4" t="s">
        <v>25</v>
      </c>
      <c r="B18" s="120" t="s">
        <v>26</v>
      </c>
    </row>
    <row r="19" spans="1:2" ht="9.75" customHeight="1" x14ac:dyDescent="0.3">
      <c r="A19" s="4" t="s">
        <v>27</v>
      </c>
      <c r="B19" s="120" t="s">
        <v>28</v>
      </c>
    </row>
    <row r="20" spans="1:2" ht="9.75" customHeight="1" x14ac:dyDescent="0.3">
      <c r="A20" s="4" t="s">
        <v>29</v>
      </c>
      <c r="B20" s="120" t="s">
        <v>30</v>
      </c>
    </row>
    <row r="21" spans="1:2" ht="9.75" customHeight="1" x14ac:dyDescent="0.3">
      <c r="A21" s="4" t="s">
        <v>31</v>
      </c>
      <c r="B21" s="120" t="s">
        <v>32</v>
      </c>
    </row>
    <row r="22" spans="1:2" ht="9.75" customHeight="1" x14ac:dyDescent="0.3">
      <c r="A22" s="4" t="s">
        <v>33</v>
      </c>
      <c r="B22" s="120" t="s">
        <v>34</v>
      </c>
    </row>
    <row r="23" spans="1:2" ht="9.75" customHeight="1" x14ac:dyDescent="0.3">
      <c r="A23" s="4" t="s">
        <v>35</v>
      </c>
      <c r="B23" s="120" t="s">
        <v>36</v>
      </c>
    </row>
    <row r="24" spans="1:2" ht="9.75" customHeight="1" x14ac:dyDescent="0.3">
      <c r="A24" s="4" t="s">
        <v>37</v>
      </c>
      <c r="B24" s="120" t="s">
        <v>38</v>
      </c>
    </row>
    <row r="25" spans="1:2" ht="9.75" customHeight="1" x14ac:dyDescent="0.3">
      <c r="A25" s="4" t="s">
        <v>39</v>
      </c>
      <c r="B25" s="120" t="s">
        <v>40</v>
      </c>
    </row>
    <row r="26" spans="1:2" ht="9.75" customHeight="1" x14ac:dyDescent="0.3">
      <c r="A26" s="4" t="s">
        <v>41</v>
      </c>
      <c r="B26" s="120" t="s">
        <v>42</v>
      </c>
    </row>
    <row r="27" spans="1:2" ht="9.75" customHeight="1" x14ac:dyDescent="0.3">
      <c r="A27" s="4" t="s">
        <v>43</v>
      </c>
      <c r="B27" s="120" t="s">
        <v>44</v>
      </c>
    </row>
    <row r="28" spans="1:2" ht="9.75" customHeight="1" x14ac:dyDescent="0.3">
      <c r="A28" s="4" t="s">
        <v>45</v>
      </c>
      <c r="B28" s="120" t="s">
        <v>46</v>
      </c>
    </row>
    <row r="29" spans="1:2" ht="9.75" customHeight="1" x14ac:dyDescent="0.3">
      <c r="A29" s="4" t="s">
        <v>47</v>
      </c>
      <c r="B29" s="120" t="s">
        <v>48</v>
      </c>
    </row>
    <row r="30" spans="1:2" ht="9.75" customHeight="1" x14ac:dyDescent="0.3">
      <c r="A30" s="4" t="s">
        <v>49</v>
      </c>
      <c r="B30" s="120" t="s">
        <v>50</v>
      </c>
    </row>
    <row r="31" spans="1:2" ht="9.75" customHeight="1" x14ac:dyDescent="0.3">
      <c r="A31" s="4" t="s">
        <v>51</v>
      </c>
      <c r="B31" s="120" t="s">
        <v>52</v>
      </c>
    </row>
    <row r="32" spans="1:2" ht="9.75" customHeight="1" x14ac:dyDescent="0.3">
      <c r="A32" s="4" t="s">
        <v>53</v>
      </c>
      <c r="B32" s="120" t="s">
        <v>54</v>
      </c>
    </row>
    <row r="33" spans="1:2" ht="15" customHeight="1" x14ac:dyDescent="0.3">
      <c r="B33" s="121"/>
    </row>
    <row r="34" spans="1:2" ht="15" customHeight="1" x14ac:dyDescent="0.3">
      <c r="B34" s="121"/>
    </row>
    <row r="35" spans="1:2" ht="9.75" customHeight="1" x14ac:dyDescent="0.3">
      <c r="A35" s="4" t="s">
        <v>55</v>
      </c>
      <c r="B35" s="122" t="s">
        <v>56</v>
      </c>
    </row>
    <row r="36" spans="1:2" ht="9.75" customHeight="1" x14ac:dyDescent="0.3">
      <c r="A36" s="4" t="s">
        <v>57</v>
      </c>
      <c r="B36" s="122" t="s">
        <v>58</v>
      </c>
    </row>
    <row r="37" spans="1:2" ht="9.75" customHeight="1" x14ac:dyDescent="0.3">
      <c r="A37" s="3"/>
      <c r="B37" s="120"/>
    </row>
    <row r="38" spans="1:2" ht="9.75" customHeight="1" x14ac:dyDescent="0.3">
      <c r="A38" s="3"/>
      <c r="B38" s="118" t="s">
        <v>59</v>
      </c>
    </row>
    <row r="39" spans="1:2" ht="9.75" customHeight="1" x14ac:dyDescent="0.3">
      <c r="A39" s="3" t="s">
        <v>60</v>
      </c>
      <c r="B39" s="122" t="s">
        <v>61</v>
      </c>
    </row>
    <row r="40" spans="1:2" ht="9.75" customHeight="1" x14ac:dyDescent="0.3">
      <c r="A40" s="3"/>
      <c r="B40" s="122" t="s">
        <v>62</v>
      </c>
    </row>
    <row r="41" spans="1:2" ht="9.75" customHeight="1" x14ac:dyDescent="0.3">
      <c r="A41" s="3"/>
      <c r="B41" s="123" t="s">
        <v>63</v>
      </c>
    </row>
    <row r="42" spans="1:2" ht="9.75" customHeight="1" x14ac:dyDescent="0.3">
      <c r="A42" s="3"/>
      <c r="B42" s="123" t="s">
        <v>64</v>
      </c>
    </row>
    <row r="43" spans="1:2" ht="9.75" customHeight="1" thickBot="1" x14ac:dyDescent="0.35">
      <c r="A43" s="5"/>
      <c r="B43" s="124"/>
    </row>
    <row r="44" spans="1:2" ht="9.75" customHeight="1" x14ac:dyDescent="0.3">
      <c r="A44" s="1"/>
      <c r="B44" s="1"/>
    </row>
    <row r="45" spans="1:2" ht="32.25" customHeight="1" x14ac:dyDescent="0.3">
      <c r="A45" s="125" t="s">
        <v>65</v>
      </c>
      <c r="B45" s="126"/>
    </row>
  </sheetData>
  <mergeCells count="5">
    <mergeCell ref="A45:B45"/>
    <mergeCell ref="A1:B1"/>
    <mergeCell ref="A2:B2"/>
    <mergeCell ref="A3:B3"/>
    <mergeCell ref="A4:B4"/>
  </mergeCells>
  <dataValidations count="3">
    <dataValidation type="list" allowBlank="1" showInputMessage="1" showErrorMessage="1" prompt="Escoger el corte de la información, ya se trimestral (1 al 4) o anual (Cuenta Pública)." sqref="D3" xr:uid="{00000000-0002-0000-0000-000000000000}">
      <formula1>"1,2,3,4,Cuenta Pública"</formula1>
    </dataValidation>
    <dataValidation type="list" allowBlank="1" showInputMessage="1" showErrorMessage="1" prompt="Escoger el corte de la información, ya se trimestral (1 al 4) o anual (4)." sqref="D4" xr:uid="{00000000-0002-0000-0000-000001000000}">
      <formula1>"1,2,3,4"</formula1>
    </dataValidation>
    <dataValidation type="list" allowBlank="1" showInputMessage="1" showErrorMessage="1" prompt="Escoger el tipo de periodicidad, de acuerdo con su presentación ya sea trimestral en la cuenta pública (Anual)." sqref="D2" xr:uid="{00000000-0002-0000-0000-000002000000}">
      <formula1>"Trimestral,Anual"</formula1>
    </dataValidation>
  </dataValidations>
  <hyperlinks>
    <hyperlink ref="A10" location="ACT!A6" display="ACT-01" xr:uid="{00000000-0004-0000-0000-000000000000}"/>
    <hyperlink ref="A11" location="ACT!A91" display="ACT-03" xr:uid="{00000000-0004-0000-0000-000001000000}"/>
    <hyperlink ref="A12" location="ESF!A6" display="ESF-01" xr:uid="{00000000-0004-0000-0000-000002000000}"/>
    <hyperlink ref="A13" location="ESF!A12" display="ESF-02" xr:uid="{00000000-0004-0000-0000-000003000000}"/>
    <hyperlink ref="A14" location="ESF!A17" display="ESF-03" xr:uid="{00000000-0004-0000-0000-000004000000}"/>
    <hyperlink ref="A15" location="ESF!A29" display="ESF-04" xr:uid="{00000000-0004-0000-0000-000005000000}"/>
    <hyperlink ref="A16" location="ESF!A38" display="ESF-05" xr:uid="{00000000-0004-0000-0000-000006000000}"/>
    <hyperlink ref="A17" location="ESF!A43" display="ESF-06" xr:uid="{00000000-0004-0000-0000-000007000000}"/>
    <hyperlink ref="A18" location="ESF!A47" display="ESF-07" xr:uid="{00000000-0004-0000-0000-000008000000}"/>
    <hyperlink ref="A19" location="ESF!A53" display="ESF-08" xr:uid="{00000000-0004-0000-0000-000009000000}"/>
    <hyperlink ref="A20" location="ESF!A76" display="ESF-09" xr:uid="{00000000-0004-0000-0000-00000A000000}"/>
    <hyperlink ref="A21" location="ESF!A92" display="ESF-10" xr:uid="{00000000-0004-0000-0000-00000B000000}"/>
    <hyperlink ref="A22" location="ESF!A98" display="ESF-11" xr:uid="{00000000-0004-0000-0000-00000C000000}"/>
    <hyperlink ref="A23" location="ESF!A109" display="ESF-12" xr:uid="{00000000-0004-0000-0000-00000D000000}"/>
    <hyperlink ref="A24" location="ESF!A126" display="ESF-13" xr:uid="{00000000-0004-0000-0000-00000E000000}"/>
    <hyperlink ref="A25" location="ESF!A143" display="ESF-14" xr:uid="{00000000-0004-0000-0000-00000F000000}"/>
    <hyperlink ref="A26" location="ESF!A151" display="ESF-15" xr:uid="{00000000-0004-0000-0000-000010000000}"/>
    <hyperlink ref="A27" location="ESF!A156" display="ESF-16" xr:uid="{00000000-0004-0000-0000-000011000000}"/>
    <hyperlink ref="A28" location="VHP!A6" display="VHP-01" xr:uid="{00000000-0004-0000-0000-000012000000}"/>
    <hyperlink ref="A29" location="VHP!A12" display="VHP-02" xr:uid="{00000000-0004-0000-0000-000013000000}"/>
    <hyperlink ref="A30" location="EFE!A6" display="EFE-01" xr:uid="{00000000-0004-0000-0000-000014000000}"/>
    <hyperlink ref="A31" location="EFE!A18" display="EFE-02" xr:uid="{00000000-0004-0000-0000-000015000000}"/>
    <hyperlink ref="A32" location="EFE!A45" display="EFE-03" xr:uid="{00000000-0004-0000-0000-000016000000}"/>
    <hyperlink ref="B35" location="Conciliacion_Ig!B4" display="CONCILIACIÓN ENTRE LOS INGRESOS PRESUPUESTARIOS Y CONTABLES" xr:uid="{00000000-0004-0000-0000-000017000000}"/>
    <hyperlink ref="B36" location="Conciliacion_Eg!B4" display="CONCILIACIÓN ENTRE LOS EGRESOS PRESUPUESTARIOS Y LOS GASTOS CONTABLES" xr:uid="{00000000-0004-0000-0000-000018000000}"/>
    <hyperlink ref="B39" location="Memoria!A8" display="CONTABLES" xr:uid="{00000000-0004-0000-0000-000019000000}"/>
    <hyperlink ref="B40" location="Memoria!A36" display="PRESUPUESTARIAS" xr:uid="{00000000-0004-0000-0000-00001A000000}"/>
    <hyperlink ref="B41" location="Memoria!B38" display="INGRESOS" xr:uid="{00000000-0004-0000-0000-00001B000000}"/>
    <hyperlink ref="B42" location="Memoria!B48" display="EGRESOS" xr:uid="{00000000-0004-0000-0000-00001C000000}"/>
  </hyperlinks>
  <pageMargins left="0.70866141732283472" right="0.70866141732283472" top="0.74803149606299213" bottom="0.74803149606299213" header="0" footer="0"/>
  <pageSetup orientation="landscape" r:id="rId1"/>
  <headerFooter>
    <oddHeader>&amp;CNOTAS A LOS ESTADOS FINANCIEROS</oddHeader>
    <oddFooter>&amp;L&amp;F&amp;R&amp;A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5"/>
  <sheetViews>
    <sheetView zoomScale="110" zoomScaleNormal="110" workbookViewId="0">
      <selection activeCell="D8" sqref="D8"/>
    </sheetView>
  </sheetViews>
  <sheetFormatPr baseColWidth="10" defaultColWidth="14.44140625" defaultRowHeight="15" customHeight="1" x14ac:dyDescent="0.3"/>
  <cols>
    <col min="1" max="1" width="10" customWidth="1"/>
    <col min="2" max="2" width="72.88671875" customWidth="1"/>
    <col min="3" max="3" width="15.88671875" customWidth="1"/>
    <col min="4" max="4" width="11.109375" customWidth="1"/>
    <col min="5" max="5" width="46.6640625" customWidth="1"/>
  </cols>
  <sheetData>
    <row r="1" spans="1:5" ht="11.25" customHeight="1" x14ac:dyDescent="0.3">
      <c r="A1" s="133" t="str">
        <f>'Notas a los Edos Financieros'!A1</f>
        <v>Sistema para el desarrollo integral de la familia en el municipio de Leon Gto</v>
      </c>
      <c r="B1" s="134"/>
      <c r="C1" s="134"/>
      <c r="D1" s="89" t="s">
        <v>0</v>
      </c>
      <c r="E1" s="90">
        <f>'Notas a los Edos Financieros'!D1</f>
        <v>2025</v>
      </c>
    </row>
    <row r="2" spans="1:5" ht="11.25" customHeight="1" x14ac:dyDescent="0.3">
      <c r="A2" s="133" t="s">
        <v>66</v>
      </c>
      <c r="B2" s="134"/>
      <c r="C2" s="134"/>
      <c r="D2" s="89" t="s">
        <v>2</v>
      </c>
      <c r="E2" s="90" t="str">
        <f>'Notas a los Edos Financieros'!D2</f>
        <v>Trimestral</v>
      </c>
    </row>
    <row r="3" spans="1:5" ht="11.25" customHeight="1" x14ac:dyDescent="0.3">
      <c r="A3" s="133" t="str">
        <f>'Notas a los Edos Financieros'!A3</f>
        <v>Del 1 de enero al 30 de septiembre del 2025</v>
      </c>
      <c r="B3" s="134"/>
      <c r="C3" s="134"/>
      <c r="D3" s="89" t="s">
        <v>3</v>
      </c>
      <c r="E3" s="90">
        <f>'Notas a los Edos Financieros'!D3</f>
        <v>3</v>
      </c>
    </row>
    <row r="4" spans="1:5" ht="11.25" customHeight="1" x14ac:dyDescent="0.3">
      <c r="A4" s="133" t="s">
        <v>4</v>
      </c>
      <c r="B4" s="134"/>
      <c r="C4" s="134"/>
      <c r="D4" s="91"/>
      <c r="E4" s="91"/>
    </row>
    <row r="5" spans="1:5" ht="9.75" customHeight="1" x14ac:dyDescent="0.3">
      <c r="A5" s="58" t="s">
        <v>67</v>
      </c>
      <c r="B5" s="59"/>
      <c r="C5" s="59"/>
      <c r="D5" s="63"/>
      <c r="E5" s="59"/>
    </row>
    <row r="6" spans="1:5" ht="9.75" customHeight="1" x14ac:dyDescent="0.3">
      <c r="A6" s="6"/>
      <c r="B6" s="6"/>
      <c r="C6" s="6"/>
      <c r="D6" s="10"/>
      <c r="E6" s="6"/>
    </row>
    <row r="7" spans="1:5" ht="10.95" customHeight="1" x14ac:dyDescent="0.3">
      <c r="A7" s="59" t="s">
        <v>68</v>
      </c>
      <c r="B7" s="59"/>
      <c r="C7" s="59"/>
      <c r="D7" s="63"/>
      <c r="E7" s="59"/>
    </row>
    <row r="8" spans="1:5" ht="10.95" customHeight="1" x14ac:dyDescent="0.3">
      <c r="A8" s="60" t="s">
        <v>69</v>
      </c>
      <c r="B8" s="60" t="s">
        <v>70</v>
      </c>
      <c r="C8" s="64" t="s">
        <v>71</v>
      </c>
      <c r="D8" s="65" t="s">
        <v>72</v>
      </c>
      <c r="E8" s="64" t="s">
        <v>73</v>
      </c>
    </row>
    <row r="9" spans="1:5" ht="10.95" customHeight="1" x14ac:dyDescent="0.3">
      <c r="A9" s="11">
        <v>4000</v>
      </c>
      <c r="B9" s="12" t="s">
        <v>10</v>
      </c>
      <c r="C9" s="13">
        <v>162304331.27999997</v>
      </c>
      <c r="D9" s="14">
        <v>1</v>
      </c>
      <c r="E9" s="6"/>
    </row>
    <row r="10" spans="1:5" ht="10.95" customHeight="1" x14ac:dyDescent="0.3">
      <c r="A10" s="11">
        <v>4100</v>
      </c>
      <c r="B10" s="12" t="s">
        <v>74</v>
      </c>
      <c r="C10" s="13">
        <v>13316855.91</v>
      </c>
      <c r="D10" s="14">
        <v>8.2048678584099963E-2</v>
      </c>
      <c r="E10" s="6"/>
    </row>
    <row r="11" spans="1:5" ht="10.95" customHeight="1" x14ac:dyDescent="0.3">
      <c r="A11" s="11">
        <v>4110</v>
      </c>
      <c r="B11" s="12" t="s">
        <v>75</v>
      </c>
      <c r="C11" s="13">
        <v>0</v>
      </c>
      <c r="D11" s="14">
        <v>0</v>
      </c>
      <c r="E11" s="6"/>
    </row>
    <row r="12" spans="1:5" ht="10.95" customHeight="1" x14ac:dyDescent="0.3">
      <c r="A12" s="15">
        <v>4111</v>
      </c>
      <c r="B12" s="1" t="s">
        <v>76</v>
      </c>
      <c r="C12" s="16">
        <v>0</v>
      </c>
      <c r="D12" s="14">
        <v>0</v>
      </c>
      <c r="E12" s="6"/>
    </row>
    <row r="13" spans="1:5" ht="10.95" customHeight="1" x14ac:dyDescent="0.3">
      <c r="A13" s="15">
        <v>4112</v>
      </c>
      <c r="B13" s="1" t="s">
        <v>77</v>
      </c>
      <c r="C13" s="16">
        <v>0</v>
      </c>
      <c r="D13" s="14">
        <v>0</v>
      </c>
      <c r="E13" s="6"/>
    </row>
    <row r="14" spans="1:5" ht="10.95" customHeight="1" x14ac:dyDescent="0.3">
      <c r="A14" s="15">
        <v>4113</v>
      </c>
      <c r="B14" s="1" t="s">
        <v>78</v>
      </c>
      <c r="C14" s="16">
        <v>0</v>
      </c>
      <c r="D14" s="14">
        <v>0</v>
      </c>
      <c r="E14" s="6"/>
    </row>
    <row r="15" spans="1:5" ht="10.95" customHeight="1" x14ac:dyDescent="0.3">
      <c r="A15" s="15">
        <v>4114</v>
      </c>
      <c r="B15" s="1" t="s">
        <v>79</v>
      </c>
      <c r="C15" s="16">
        <v>0</v>
      </c>
      <c r="D15" s="14">
        <v>0</v>
      </c>
      <c r="E15" s="6"/>
    </row>
    <row r="16" spans="1:5" ht="10.95" customHeight="1" x14ac:dyDescent="0.3">
      <c r="A16" s="15">
        <v>4115</v>
      </c>
      <c r="B16" s="1" t="s">
        <v>80</v>
      </c>
      <c r="C16" s="16">
        <v>0</v>
      </c>
      <c r="D16" s="14">
        <v>0</v>
      </c>
      <c r="E16" s="6"/>
    </row>
    <row r="17" spans="1:5" ht="10.95" customHeight="1" x14ac:dyDescent="0.3">
      <c r="A17" s="15">
        <v>4116</v>
      </c>
      <c r="B17" s="1" t="s">
        <v>81</v>
      </c>
      <c r="C17" s="16">
        <v>0</v>
      </c>
      <c r="D17" s="14">
        <v>0</v>
      </c>
      <c r="E17" s="6"/>
    </row>
    <row r="18" spans="1:5" ht="10.95" customHeight="1" x14ac:dyDescent="0.3">
      <c r="A18" s="15">
        <v>4117</v>
      </c>
      <c r="B18" s="1" t="s">
        <v>82</v>
      </c>
      <c r="C18" s="16">
        <v>0</v>
      </c>
      <c r="D18" s="14">
        <v>0</v>
      </c>
      <c r="E18" s="6"/>
    </row>
    <row r="19" spans="1:5" ht="10.95" customHeight="1" x14ac:dyDescent="0.3">
      <c r="A19" s="15">
        <v>4118</v>
      </c>
      <c r="B19" s="17" t="s">
        <v>83</v>
      </c>
      <c r="C19" s="16">
        <v>0</v>
      </c>
      <c r="D19" s="14">
        <v>0</v>
      </c>
      <c r="E19" s="6"/>
    </row>
    <row r="20" spans="1:5" ht="10.95" customHeight="1" x14ac:dyDescent="0.3">
      <c r="A20" s="15">
        <v>4119</v>
      </c>
      <c r="B20" s="1" t="s">
        <v>84</v>
      </c>
      <c r="C20" s="16">
        <v>0</v>
      </c>
      <c r="D20" s="14">
        <v>0</v>
      </c>
      <c r="E20" s="6"/>
    </row>
    <row r="21" spans="1:5" ht="10.95" customHeight="1" x14ac:dyDescent="0.3">
      <c r="A21" s="11">
        <v>4120</v>
      </c>
      <c r="B21" s="12" t="s">
        <v>85</v>
      </c>
      <c r="C21" s="13">
        <v>0</v>
      </c>
      <c r="D21" s="14">
        <v>0</v>
      </c>
      <c r="E21" s="6"/>
    </row>
    <row r="22" spans="1:5" ht="10.95" customHeight="1" x14ac:dyDescent="0.3">
      <c r="A22" s="15">
        <v>4121</v>
      </c>
      <c r="B22" s="1" t="s">
        <v>86</v>
      </c>
      <c r="C22" s="16">
        <v>0</v>
      </c>
      <c r="D22" s="14">
        <v>0</v>
      </c>
      <c r="E22" s="6"/>
    </row>
    <row r="23" spans="1:5" ht="10.95" customHeight="1" x14ac:dyDescent="0.3">
      <c r="A23" s="15">
        <v>4122</v>
      </c>
      <c r="B23" s="1" t="s">
        <v>87</v>
      </c>
      <c r="C23" s="16">
        <v>0</v>
      </c>
      <c r="D23" s="14">
        <v>0</v>
      </c>
      <c r="E23" s="6"/>
    </row>
    <row r="24" spans="1:5" ht="10.95" customHeight="1" x14ac:dyDescent="0.3">
      <c r="A24" s="15">
        <v>4123</v>
      </c>
      <c r="B24" s="1" t="s">
        <v>88</v>
      </c>
      <c r="C24" s="16">
        <v>0</v>
      </c>
      <c r="D24" s="14">
        <v>0</v>
      </c>
      <c r="E24" s="6"/>
    </row>
    <row r="25" spans="1:5" ht="10.95" customHeight="1" x14ac:dyDescent="0.3">
      <c r="A25" s="15">
        <v>4124</v>
      </c>
      <c r="B25" s="1" t="s">
        <v>89</v>
      </c>
      <c r="C25" s="16">
        <v>0</v>
      </c>
      <c r="D25" s="14">
        <v>0</v>
      </c>
      <c r="E25" s="6"/>
    </row>
    <row r="26" spans="1:5" ht="10.95" customHeight="1" x14ac:dyDescent="0.3">
      <c r="A26" s="15">
        <v>4129</v>
      </c>
      <c r="B26" s="1" t="s">
        <v>90</v>
      </c>
      <c r="C26" s="16">
        <v>0</v>
      </c>
      <c r="D26" s="14">
        <v>0</v>
      </c>
      <c r="E26" s="6"/>
    </row>
    <row r="27" spans="1:5" ht="10.95" customHeight="1" x14ac:dyDescent="0.3">
      <c r="A27" s="11">
        <v>4130</v>
      </c>
      <c r="B27" s="12" t="s">
        <v>91</v>
      </c>
      <c r="C27" s="13">
        <v>0</v>
      </c>
      <c r="D27" s="14">
        <v>0</v>
      </c>
      <c r="E27" s="6"/>
    </row>
    <row r="28" spans="1:5" ht="10.95" customHeight="1" x14ac:dyDescent="0.3">
      <c r="A28" s="15">
        <v>4131</v>
      </c>
      <c r="B28" s="1" t="s">
        <v>92</v>
      </c>
      <c r="C28" s="16">
        <v>0</v>
      </c>
      <c r="D28" s="14">
        <v>0</v>
      </c>
      <c r="E28" s="6"/>
    </row>
    <row r="29" spans="1:5" ht="10.95" customHeight="1" x14ac:dyDescent="0.3">
      <c r="A29" s="15">
        <v>4132</v>
      </c>
      <c r="B29" s="17" t="s">
        <v>93</v>
      </c>
      <c r="C29" s="16">
        <v>0</v>
      </c>
      <c r="D29" s="14">
        <v>0</v>
      </c>
      <c r="E29" s="6"/>
    </row>
    <row r="30" spans="1:5" ht="10.95" customHeight="1" x14ac:dyDescent="0.3">
      <c r="A30" s="11">
        <v>4140</v>
      </c>
      <c r="B30" s="12" t="s">
        <v>94</v>
      </c>
      <c r="C30" s="13">
        <v>0</v>
      </c>
      <c r="D30" s="14">
        <v>0</v>
      </c>
      <c r="E30" s="6"/>
    </row>
    <row r="31" spans="1:5" ht="10.95" customHeight="1" x14ac:dyDescent="0.3">
      <c r="A31" s="15">
        <v>4141</v>
      </c>
      <c r="B31" s="1" t="s">
        <v>95</v>
      </c>
      <c r="C31" s="16">
        <v>0</v>
      </c>
      <c r="D31" s="14">
        <v>0</v>
      </c>
      <c r="E31" s="6"/>
    </row>
    <row r="32" spans="1:5" ht="10.95" customHeight="1" x14ac:dyDescent="0.3">
      <c r="A32" s="15">
        <v>4143</v>
      </c>
      <c r="B32" s="1" t="s">
        <v>96</v>
      </c>
      <c r="C32" s="16">
        <v>0</v>
      </c>
      <c r="D32" s="14">
        <v>0</v>
      </c>
      <c r="E32" s="6"/>
    </row>
    <row r="33" spans="1:5" ht="10.95" customHeight="1" x14ac:dyDescent="0.3">
      <c r="A33" s="15">
        <v>4144</v>
      </c>
      <c r="B33" s="1" t="s">
        <v>97</v>
      </c>
      <c r="C33" s="16">
        <v>0</v>
      </c>
      <c r="D33" s="14">
        <v>0</v>
      </c>
      <c r="E33" s="6"/>
    </row>
    <row r="34" spans="1:5" ht="10.95" customHeight="1" x14ac:dyDescent="0.3">
      <c r="A34" s="15">
        <v>4145</v>
      </c>
      <c r="B34" s="17" t="s">
        <v>98</v>
      </c>
      <c r="C34" s="16">
        <v>0</v>
      </c>
      <c r="D34" s="14">
        <v>0</v>
      </c>
      <c r="E34" s="6"/>
    </row>
    <row r="35" spans="1:5" ht="10.95" customHeight="1" x14ac:dyDescent="0.3">
      <c r="A35" s="15">
        <v>4149</v>
      </c>
      <c r="B35" s="1" t="s">
        <v>99</v>
      </c>
      <c r="C35" s="16">
        <v>0</v>
      </c>
      <c r="D35" s="14">
        <v>0</v>
      </c>
      <c r="E35" s="6"/>
    </row>
    <row r="36" spans="1:5" ht="10.95" customHeight="1" x14ac:dyDescent="0.3">
      <c r="A36" s="11">
        <v>4150</v>
      </c>
      <c r="B36" s="12" t="s">
        <v>100</v>
      </c>
      <c r="C36" s="13">
        <v>0</v>
      </c>
      <c r="D36" s="14">
        <v>0</v>
      </c>
      <c r="E36" s="6"/>
    </row>
    <row r="37" spans="1:5" ht="10.95" customHeight="1" x14ac:dyDescent="0.3">
      <c r="A37" s="15">
        <v>4151</v>
      </c>
      <c r="B37" s="1" t="s">
        <v>100</v>
      </c>
      <c r="C37" s="16">
        <v>0</v>
      </c>
      <c r="D37" s="14">
        <v>0</v>
      </c>
      <c r="E37" s="6"/>
    </row>
    <row r="38" spans="1:5" ht="10.95" customHeight="1" x14ac:dyDescent="0.3">
      <c r="A38" s="15">
        <v>4154</v>
      </c>
      <c r="B38" s="17" t="s">
        <v>101</v>
      </c>
      <c r="C38" s="16">
        <v>0</v>
      </c>
      <c r="D38" s="14">
        <v>0</v>
      </c>
      <c r="E38" s="6"/>
    </row>
    <row r="39" spans="1:5" ht="10.95" customHeight="1" x14ac:dyDescent="0.3">
      <c r="A39" s="11">
        <v>4160</v>
      </c>
      <c r="B39" s="12" t="s">
        <v>102</v>
      </c>
      <c r="C39" s="13">
        <v>0</v>
      </c>
      <c r="D39" s="14">
        <v>0</v>
      </c>
      <c r="E39" s="6"/>
    </row>
    <row r="40" spans="1:5" ht="10.95" customHeight="1" x14ac:dyDescent="0.3">
      <c r="A40" s="15">
        <v>4161</v>
      </c>
      <c r="B40" s="1" t="s">
        <v>103</v>
      </c>
      <c r="C40" s="16">
        <v>0</v>
      </c>
      <c r="D40" s="14">
        <v>0</v>
      </c>
      <c r="E40" s="6"/>
    </row>
    <row r="41" spans="1:5" ht="10.95" customHeight="1" x14ac:dyDescent="0.3">
      <c r="A41" s="15">
        <v>4162</v>
      </c>
      <c r="B41" s="1" t="s">
        <v>104</v>
      </c>
      <c r="C41" s="16">
        <v>0</v>
      </c>
      <c r="D41" s="14">
        <v>0</v>
      </c>
      <c r="E41" s="6"/>
    </row>
    <row r="42" spans="1:5" ht="10.95" customHeight="1" x14ac:dyDescent="0.3">
      <c r="A42" s="15">
        <v>4163</v>
      </c>
      <c r="B42" s="1" t="s">
        <v>105</v>
      </c>
      <c r="C42" s="16">
        <v>0</v>
      </c>
      <c r="D42" s="14">
        <v>0</v>
      </c>
      <c r="E42" s="6"/>
    </row>
    <row r="43" spans="1:5" ht="10.95" customHeight="1" x14ac:dyDescent="0.3">
      <c r="A43" s="15">
        <v>4164</v>
      </c>
      <c r="B43" s="1" t="s">
        <v>106</v>
      </c>
      <c r="C43" s="16">
        <v>0</v>
      </c>
      <c r="D43" s="14">
        <v>0</v>
      </c>
      <c r="E43" s="6"/>
    </row>
    <row r="44" spans="1:5" ht="10.95" customHeight="1" x14ac:dyDescent="0.3">
      <c r="A44" s="15">
        <v>4165</v>
      </c>
      <c r="B44" s="1" t="s">
        <v>107</v>
      </c>
      <c r="C44" s="16">
        <v>0</v>
      </c>
      <c r="D44" s="14">
        <v>0</v>
      </c>
      <c r="E44" s="6"/>
    </row>
    <row r="45" spans="1:5" ht="10.95" customHeight="1" x14ac:dyDescent="0.3">
      <c r="A45" s="15">
        <v>4166</v>
      </c>
      <c r="B45" s="17" t="s">
        <v>108</v>
      </c>
      <c r="C45" s="16">
        <v>0</v>
      </c>
      <c r="D45" s="14">
        <v>0</v>
      </c>
      <c r="E45" s="6"/>
    </row>
    <row r="46" spans="1:5" ht="10.95" customHeight="1" x14ac:dyDescent="0.3">
      <c r="A46" s="15">
        <v>4168</v>
      </c>
      <c r="B46" s="1" t="s">
        <v>109</v>
      </c>
      <c r="C46" s="16">
        <v>0</v>
      </c>
      <c r="D46" s="14">
        <v>0</v>
      </c>
      <c r="E46" s="6"/>
    </row>
    <row r="47" spans="1:5" ht="10.95" customHeight="1" x14ac:dyDescent="0.3">
      <c r="A47" s="15">
        <v>4169</v>
      </c>
      <c r="B47" s="1" t="s">
        <v>110</v>
      </c>
      <c r="C47" s="16">
        <v>0</v>
      </c>
      <c r="D47" s="14">
        <v>0</v>
      </c>
      <c r="E47" s="6"/>
    </row>
    <row r="48" spans="1:5" ht="10.95" customHeight="1" x14ac:dyDescent="0.3">
      <c r="A48" s="11">
        <v>4170</v>
      </c>
      <c r="B48" s="12" t="s">
        <v>111</v>
      </c>
      <c r="C48" s="13">
        <v>13316855.91</v>
      </c>
      <c r="D48" s="14">
        <v>8.2048678584099963E-2</v>
      </c>
      <c r="E48" s="6"/>
    </row>
    <row r="49" spans="1:5" ht="10.95" customHeight="1" x14ac:dyDescent="0.3">
      <c r="A49" s="15">
        <v>4171</v>
      </c>
      <c r="B49" s="1" t="s">
        <v>112</v>
      </c>
      <c r="C49" s="16">
        <v>0</v>
      </c>
      <c r="D49" s="14">
        <v>0</v>
      </c>
      <c r="E49" s="6"/>
    </row>
    <row r="50" spans="1:5" ht="10.95" customHeight="1" x14ac:dyDescent="0.3">
      <c r="A50" s="15">
        <v>4172</v>
      </c>
      <c r="B50" s="1" t="s">
        <v>113</v>
      </c>
      <c r="C50" s="16">
        <v>0</v>
      </c>
      <c r="D50" s="14">
        <v>0</v>
      </c>
      <c r="E50" s="6"/>
    </row>
    <row r="51" spans="1:5" ht="81.599999999999994" customHeight="1" x14ac:dyDescent="0.3">
      <c r="A51" s="92">
        <v>4173</v>
      </c>
      <c r="B51" s="93" t="s">
        <v>114</v>
      </c>
      <c r="C51" s="94">
        <v>6736450.7800000003</v>
      </c>
      <c r="D51" s="95">
        <v>4.1505058595008075E-2</v>
      </c>
      <c r="E51" s="109" t="s">
        <v>591</v>
      </c>
    </row>
    <row r="52" spans="1:5" ht="10.95" customHeight="1" x14ac:dyDescent="0.3">
      <c r="A52" s="15">
        <v>4174</v>
      </c>
      <c r="B52" s="17" t="s">
        <v>115</v>
      </c>
      <c r="C52" s="16">
        <v>0</v>
      </c>
      <c r="D52" s="14">
        <v>0</v>
      </c>
      <c r="E52" s="6"/>
    </row>
    <row r="53" spans="1:5" ht="10.95" customHeight="1" x14ac:dyDescent="0.3">
      <c r="A53" s="15">
        <v>4175</v>
      </c>
      <c r="B53" s="17" t="s">
        <v>116</v>
      </c>
      <c r="C53" s="16">
        <v>0</v>
      </c>
      <c r="D53" s="14">
        <v>0</v>
      </c>
      <c r="E53" s="6"/>
    </row>
    <row r="54" spans="1:5" ht="10.95" customHeight="1" x14ac:dyDescent="0.3">
      <c r="A54" s="15">
        <v>4176</v>
      </c>
      <c r="B54" s="17" t="s">
        <v>117</v>
      </c>
      <c r="C54" s="16">
        <v>0</v>
      </c>
      <c r="D54" s="14">
        <v>0</v>
      </c>
      <c r="E54" s="6"/>
    </row>
    <row r="55" spans="1:5" ht="10.95" customHeight="1" x14ac:dyDescent="0.3">
      <c r="A55" s="15">
        <v>4177</v>
      </c>
      <c r="B55" s="17" t="s">
        <v>118</v>
      </c>
      <c r="C55" s="16">
        <v>0</v>
      </c>
      <c r="D55" s="14">
        <v>0</v>
      </c>
      <c r="E55" s="6"/>
    </row>
    <row r="56" spans="1:5" ht="10.95" customHeight="1" x14ac:dyDescent="0.3">
      <c r="A56" s="15">
        <v>4178</v>
      </c>
      <c r="B56" s="17" t="s">
        <v>119</v>
      </c>
      <c r="C56" s="16">
        <v>0</v>
      </c>
      <c r="D56" s="14">
        <v>0</v>
      </c>
      <c r="E56" s="6"/>
    </row>
    <row r="57" spans="1:5" ht="24" customHeight="1" x14ac:dyDescent="0.3">
      <c r="A57" s="92">
        <v>4179</v>
      </c>
      <c r="B57" s="93" t="s">
        <v>588</v>
      </c>
      <c r="C57" s="94">
        <v>6580405.1299999999</v>
      </c>
      <c r="D57" s="95">
        <v>4.0543619989091895E-2</v>
      </c>
      <c r="E57" s="109" t="s">
        <v>596</v>
      </c>
    </row>
    <row r="58" spans="1:5" ht="10.95" customHeight="1" x14ac:dyDescent="0.3">
      <c r="A58" s="11">
        <v>4200</v>
      </c>
      <c r="B58" s="18" t="s">
        <v>120</v>
      </c>
      <c r="C58" s="13">
        <v>147449308.19999999</v>
      </c>
      <c r="D58" s="14">
        <v>0.90847426582613633</v>
      </c>
      <c r="E58" s="6"/>
    </row>
    <row r="59" spans="1:5" ht="10.95" customHeight="1" x14ac:dyDescent="0.3">
      <c r="A59" s="11">
        <v>4210</v>
      </c>
      <c r="B59" s="18" t="s">
        <v>121</v>
      </c>
      <c r="C59" s="13">
        <v>156000</v>
      </c>
      <c r="D59" s="14">
        <v>9.6115734416770413E-4</v>
      </c>
      <c r="E59" s="6"/>
    </row>
    <row r="60" spans="1:5" ht="10.95" customHeight="1" x14ac:dyDescent="0.3">
      <c r="A60" s="15">
        <v>4211</v>
      </c>
      <c r="B60" s="1" t="s">
        <v>122</v>
      </c>
      <c r="C60" s="16">
        <v>0</v>
      </c>
      <c r="D60" s="14">
        <v>0</v>
      </c>
      <c r="E60" s="6"/>
    </row>
    <row r="61" spans="1:5" ht="10.95" customHeight="1" x14ac:dyDescent="0.3">
      <c r="A61" s="15">
        <v>4212</v>
      </c>
      <c r="B61" s="1" t="s">
        <v>123</v>
      </c>
      <c r="C61" s="16">
        <v>0</v>
      </c>
      <c r="D61" s="14">
        <v>0</v>
      </c>
      <c r="E61" s="6"/>
    </row>
    <row r="62" spans="1:5" ht="10.95" customHeight="1" x14ac:dyDescent="0.3">
      <c r="A62" s="15">
        <v>4213</v>
      </c>
      <c r="B62" s="1" t="s">
        <v>124</v>
      </c>
      <c r="C62" s="16">
        <v>156000</v>
      </c>
      <c r="D62" s="14">
        <v>9.6115734416770413E-4</v>
      </c>
      <c r="E62" s="6"/>
    </row>
    <row r="63" spans="1:5" ht="10.95" customHeight="1" x14ac:dyDescent="0.3">
      <c r="A63" s="15">
        <v>4214</v>
      </c>
      <c r="B63" s="1" t="s">
        <v>125</v>
      </c>
      <c r="C63" s="16">
        <v>0</v>
      </c>
      <c r="D63" s="14">
        <v>0</v>
      </c>
      <c r="E63" s="6"/>
    </row>
    <row r="64" spans="1:5" ht="10.95" customHeight="1" x14ac:dyDescent="0.3">
      <c r="A64" s="15">
        <v>4215</v>
      </c>
      <c r="B64" s="1" t="s">
        <v>126</v>
      </c>
      <c r="C64" s="16">
        <v>0</v>
      </c>
      <c r="D64" s="14">
        <v>0</v>
      </c>
      <c r="E64" s="6"/>
    </row>
    <row r="65" spans="1:5" ht="10.95" customHeight="1" x14ac:dyDescent="0.3">
      <c r="A65" s="11">
        <v>4220</v>
      </c>
      <c r="B65" s="12" t="s">
        <v>127</v>
      </c>
      <c r="C65" s="13">
        <v>147293308.19999999</v>
      </c>
      <c r="D65" s="14">
        <v>0.90751310848196864</v>
      </c>
      <c r="E65" s="6"/>
    </row>
    <row r="66" spans="1:5" ht="21.6" customHeight="1" x14ac:dyDescent="0.3">
      <c r="A66" s="92">
        <v>4221</v>
      </c>
      <c r="B66" s="96" t="s">
        <v>128</v>
      </c>
      <c r="C66" s="94">
        <v>147293308.19999999</v>
      </c>
      <c r="D66" s="95">
        <v>0.90751310848196864</v>
      </c>
      <c r="E66" s="109" t="s">
        <v>589</v>
      </c>
    </row>
    <row r="67" spans="1:5" ht="10.95" customHeight="1" x14ac:dyDescent="0.3">
      <c r="A67" s="15">
        <v>4223</v>
      </c>
      <c r="B67" s="1" t="s">
        <v>129</v>
      </c>
      <c r="C67" s="16">
        <v>0</v>
      </c>
      <c r="D67" s="14">
        <v>0</v>
      </c>
      <c r="E67" s="6"/>
    </row>
    <row r="68" spans="1:5" ht="10.95" customHeight="1" x14ac:dyDescent="0.3">
      <c r="A68" s="15">
        <v>4225</v>
      </c>
      <c r="B68" s="1" t="s">
        <v>130</v>
      </c>
      <c r="C68" s="16">
        <v>0</v>
      </c>
      <c r="D68" s="14">
        <v>0</v>
      </c>
      <c r="E68" s="6"/>
    </row>
    <row r="69" spans="1:5" ht="10.95" customHeight="1" x14ac:dyDescent="0.3">
      <c r="A69" s="15">
        <v>4227</v>
      </c>
      <c r="B69" s="1" t="s">
        <v>131</v>
      </c>
      <c r="C69" s="16">
        <v>0</v>
      </c>
      <c r="D69" s="14">
        <v>0</v>
      </c>
      <c r="E69" s="6"/>
    </row>
    <row r="70" spans="1:5" ht="10.95" customHeight="1" x14ac:dyDescent="0.3">
      <c r="A70" s="19">
        <v>4300</v>
      </c>
      <c r="B70" s="12" t="s">
        <v>132</v>
      </c>
      <c r="C70" s="13">
        <v>1538167.17</v>
      </c>
      <c r="D70" s="14">
        <v>9.4770555897638036E-3</v>
      </c>
      <c r="E70" s="1"/>
    </row>
    <row r="71" spans="1:5" ht="10.95" customHeight="1" x14ac:dyDescent="0.3">
      <c r="A71" s="19">
        <v>4310</v>
      </c>
      <c r="B71" s="12" t="s">
        <v>133</v>
      </c>
      <c r="C71" s="13">
        <v>0</v>
      </c>
      <c r="D71" s="14">
        <v>0</v>
      </c>
      <c r="E71" s="1"/>
    </row>
    <row r="72" spans="1:5" ht="10.95" customHeight="1" x14ac:dyDescent="0.3">
      <c r="A72" s="9">
        <v>4311</v>
      </c>
      <c r="B72" s="1" t="s">
        <v>134</v>
      </c>
      <c r="C72" s="16">
        <v>0</v>
      </c>
      <c r="D72" s="14">
        <v>0</v>
      </c>
      <c r="E72" s="1"/>
    </row>
    <row r="73" spans="1:5" ht="10.95" customHeight="1" x14ac:dyDescent="0.3">
      <c r="A73" s="9">
        <v>4319</v>
      </c>
      <c r="B73" s="1" t="s">
        <v>135</v>
      </c>
      <c r="C73" s="16">
        <v>0</v>
      </c>
      <c r="D73" s="14">
        <v>0</v>
      </c>
      <c r="E73" s="1"/>
    </row>
    <row r="74" spans="1:5" ht="10.95" customHeight="1" x14ac:dyDescent="0.3">
      <c r="A74" s="19">
        <v>4320</v>
      </c>
      <c r="B74" s="12" t="s">
        <v>136</v>
      </c>
      <c r="C74" s="13">
        <v>1538167.17</v>
      </c>
      <c r="D74" s="14">
        <v>9.4770555897638036E-3</v>
      </c>
      <c r="E74" s="1"/>
    </row>
    <row r="75" spans="1:5" ht="10.95" customHeight="1" x14ac:dyDescent="0.3">
      <c r="A75" s="9">
        <v>4321</v>
      </c>
      <c r="B75" s="1" t="s">
        <v>137</v>
      </c>
      <c r="C75" s="16">
        <v>0</v>
      </c>
      <c r="D75" s="14">
        <v>0</v>
      </c>
      <c r="E75" s="1"/>
    </row>
    <row r="76" spans="1:5" ht="10.95" customHeight="1" x14ac:dyDescent="0.3">
      <c r="A76" s="9">
        <v>4322</v>
      </c>
      <c r="B76" s="1" t="s">
        <v>138</v>
      </c>
      <c r="C76" s="16">
        <v>0</v>
      </c>
      <c r="D76" s="14">
        <v>0</v>
      </c>
      <c r="E76" s="1"/>
    </row>
    <row r="77" spans="1:5" ht="10.95" customHeight="1" x14ac:dyDescent="0.3">
      <c r="A77" s="9">
        <v>4323</v>
      </c>
      <c r="B77" s="1" t="s">
        <v>139</v>
      </c>
      <c r="C77" s="16">
        <v>0</v>
      </c>
      <c r="D77" s="14">
        <v>0</v>
      </c>
      <c r="E77" s="1"/>
    </row>
    <row r="78" spans="1:5" ht="10.95" customHeight="1" x14ac:dyDescent="0.3">
      <c r="A78" s="9">
        <v>4324</v>
      </c>
      <c r="B78" s="1" t="s">
        <v>140</v>
      </c>
      <c r="C78" s="16">
        <v>0</v>
      </c>
      <c r="D78" s="14">
        <v>0</v>
      </c>
      <c r="E78" s="1"/>
    </row>
    <row r="79" spans="1:5" ht="10.95" customHeight="1" x14ac:dyDescent="0.3">
      <c r="A79" s="9">
        <v>4325</v>
      </c>
      <c r="B79" s="1" t="s">
        <v>141</v>
      </c>
      <c r="C79" s="16">
        <v>1538167.17</v>
      </c>
      <c r="D79" s="14">
        <v>9.4770555897638036E-3</v>
      </c>
      <c r="E79" s="1"/>
    </row>
    <row r="80" spans="1:5" ht="10.95" customHeight="1" x14ac:dyDescent="0.3">
      <c r="A80" s="19">
        <v>4330</v>
      </c>
      <c r="B80" s="12" t="s">
        <v>142</v>
      </c>
      <c r="C80" s="13">
        <v>0</v>
      </c>
      <c r="D80" s="14">
        <v>0</v>
      </c>
      <c r="E80" s="1"/>
    </row>
    <row r="81" spans="1:5" ht="10.95" customHeight="1" x14ac:dyDescent="0.3">
      <c r="A81" s="9">
        <v>4331</v>
      </c>
      <c r="B81" s="1" t="s">
        <v>142</v>
      </c>
      <c r="C81" s="16">
        <v>0</v>
      </c>
      <c r="D81" s="14">
        <v>0</v>
      </c>
      <c r="E81" s="1"/>
    </row>
    <row r="82" spans="1:5" ht="10.95" customHeight="1" x14ac:dyDescent="0.3">
      <c r="A82" s="19">
        <v>4340</v>
      </c>
      <c r="B82" s="12" t="s">
        <v>143</v>
      </c>
      <c r="C82" s="13">
        <v>0</v>
      </c>
      <c r="D82" s="14">
        <v>0</v>
      </c>
      <c r="E82" s="1"/>
    </row>
    <row r="83" spans="1:5" ht="10.95" customHeight="1" x14ac:dyDescent="0.3">
      <c r="A83" s="9">
        <v>4341</v>
      </c>
      <c r="B83" s="1" t="s">
        <v>143</v>
      </c>
      <c r="C83" s="16">
        <v>0</v>
      </c>
      <c r="D83" s="14">
        <v>0</v>
      </c>
      <c r="E83" s="1"/>
    </row>
    <row r="84" spans="1:5" ht="10.95" customHeight="1" x14ac:dyDescent="0.3">
      <c r="A84" s="19">
        <v>4390</v>
      </c>
      <c r="B84" s="12" t="s">
        <v>144</v>
      </c>
      <c r="C84" s="13">
        <v>0</v>
      </c>
      <c r="D84" s="14">
        <v>0</v>
      </c>
      <c r="E84" s="1"/>
    </row>
    <row r="85" spans="1:5" ht="10.95" customHeight="1" x14ac:dyDescent="0.3">
      <c r="A85" s="9">
        <v>4392</v>
      </c>
      <c r="B85" s="1" t="s">
        <v>145</v>
      </c>
      <c r="C85" s="16">
        <v>0</v>
      </c>
      <c r="D85" s="14">
        <v>0</v>
      </c>
      <c r="E85" s="1"/>
    </row>
    <row r="86" spans="1:5" ht="10.95" customHeight="1" x14ac:dyDescent="0.3">
      <c r="A86" s="9">
        <v>4393</v>
      </c>
      <c r="B86" s="1" t="s">
        <v>146</v>
      </c>
      <c r="C86" s="16">
        <v>0</v>
      </c>
      <c r="D86" s="14">
        <v>0</v>
      </c>
      <c r="E86" s="1"/>
    </row>
    <row r="87" spans="1:5" ht="10.95" customHeight="1" x14ac:dyDescent="0.3">
      <c r="A87" s="9">
        <v>4394</v>
      </c>
      <c r="B87" s="1" t="s">
        <v>147</v>
      </c>
      <c r="C87" s="16">
        <v>0</v>
      </c>
      <c r="D87" s="14">
        <v>0</v>
      </c>
      <c r="E87" s="1"/>
    </row>
    <row r="88" spans="1:5" ht="10.95" customHeight="1" x14ac:dyDescent="0.3">
      <c r="A88" s="9">
        <v>4395</v>
      </c>
      <c r="B88" s="1" t="s">
        <v>148</v>
      </c>
      <c r="C88" s="16">
        <v>0</v>
      </c>
      <c r="D88" s="14">
        <v>0</v>
      </c>
      <c r="E88" s="1"/>
    </row>
    <row r="89" spans="1:5" ht="10.95" customHeight="1" x14ac:dyDescent="0.3">
      <c r="A89" s="9">
        <v>4396</v>
      </c>
      <c r="B89" s="1" t="s">
        <v>149</v>
      </c>
      <c r="C89" s="16">
        <v>0</v>
      </c>
      <c r="D89" s="14">
        <v>0</v>
      </c>
      <c r="E89" s="1"/>
    </row>
    <row r="90" spans="1:5" ht="10.95" customHeight="1" x14ac:dyDescent="0.3">
      <c r="A90" s="9">
        <v>4397</v>
      </c>
      <c r="B90" s="1" t="s">
        <v>150</v>
      </c>
      <c r="C90" s="16">
        <v>0</v>
      </c>
      <c r="D90" s="14">
        <v>0</v>
      </c>
      <c r="E90" s="1"/>
    </row>
    <row r="91" spans="1:5" ht="10.95" customHeight="1" x14ac:dyDescent="0.3">
      <c r="A91" s="9">
        <v>4399</v>
      </c>
      <c r="B91" s="1" t="s">
        <v>144</v>
      </c>
      <c r="C91" s="16">
        <v>0</v>
      </c>
      <c r="D91" s="14">
        <v>0</v>
      </c>
      <c r="E91" s="1"/>
    </row>
    <row r="92" spans="1:5" ht="10.95" customHeight="1" x14ac:dyDescent="0.3">
      <c r="A92" s="6"/>
      <c r="B92" s="6"/>
      <c r="C92" s="6"/>
      <c r="D92" s="10"/>
      <c r="E92" s="6"/>
    </row>
    <row r="93" spans="1:5" ht="10.95" customHeight="1" x14ac:dyDescent="0.3">
      <c r="A93" s="59" t="s">
        <v>151</v>
      </c>
      <c r="B93" s="59"/>
      <c r="C93" s="59"/>
      <c r="D93" s="63"/>
      <c r="E93" s="59"/>
    </row>
    <row r="94" spans="1:5" ht="10.95" customHeight="1" x14ac:dyDescent="0.3">
      <c r="A94" s="60" t="s">
        <v>69</v>
      </c>
      <c r="B94" s="60" t="s">
        <v>70</v>
      </c>
      <c r="C94" s="64" t="s">
        <v>71</v>
      </c>
      <c r="D94" s="65" t="s">
        <v>72</v>
      </c>
      <c r="E94" s="64" t="s">
        <v>73</v>
      </c>
    </row>
    <row r="95" spans="1:5" ht="10.95" customHeight="1" x14ac:dyDescent="0.3">
      <c r="A95" s="19">
        <v>5000</v>
      </c>
      <c r="B95" s="12" t="s">
        <v>12</v>
      </c>
      <c r="C95" s="13">
        <v>143860669.72999999</v>
      </c>
      <c r="D95" s="14"/>
      <c r="E95" s="14"/>
    </row>
    <row r="96" spans="1:5" ht="10.95" customHeight="1" x14ac:dyDescent="0.3">
      <c r="A96" s="19">
        <v>5100</v>
      </c>
      <c r="B96" s="12" t="s">
        <v>152</v>
      </c>
      <c r="C96" s="13">
        <v>130005720.60999998</v>
      </c>
      <c r="D96" s="14"/>
      <c r="E96" s="1"/>
    </row>
    <row r="97" spans="1:5" ht="10.95" customHeight="1" x14ac:dyDescent="0.3">
      <c r="A97" s="19">
        <v>5110</v>
      </c>
      <c r="B97" s="12" t="s">
        <v>153</v>
      </c>
      <c r="C97" s="13">
        <v>103082511.38</v>
      </c>
      <c r="D97" s="14">
        <v>1</v>
      </c>
      <c r="E97" s="1"/>
    </row>
    <row r="98" spans="1:5" ht="10.95" customHeight="1" x14ac:dyDescent="0.3">
      <c r="A98" s="9">
        <v>5111</v>
      </c>
      <c r="B98" s="1" t="s">
        <v>154</v>
      </c>
      <c r="C98" s="16">
        <v>60818610.859999999</v>
      </c>
      <c r="D98" s="14">
        <v>0.58999931264577232</v>
      </c>
      <c r="E98" s="109" t="s">
        <v>598</v>
      </c>
    </row>
    <row r="99" spans="1:5" ht="14.4" x14ac:dyDescent="0.3">
      <c r="A99" s="9">
        <v>5112</v>
      </c>
      <c r="B99" s="1" t="s">
        <v>155</v>
      </c>
      <c r="C99" s="16">
        <v>2629698.94</v>
      </c>
      <c r="D99" s="14">
        <v>2.5510621586487779E-2</v>
      </c>
      <c r="E99" s="1"/>
    </row>
    <row r="100" spans="1:5" ht="25.95" customHeight="1" x14ac:dyDescent="0.3">
      <c r="A100" s="9">
        <v>5113</v>
      </c>
      <c r="B100" s="1" t="s">
        <v>156</v>
      </c>
      <c r="C100" s="16">
        <v>13697339.77</v>
      </c>
      <c r="D100" s="14">
        <v>0.13287743562539503</v>
      </c>
      <c r="E100" s="109" t="s">
        <v>597</v>
      </c>
    </row>
    <row r="101" spans="1:5" ht="31.8" x14ac:dyDescent="0.3">
      <c r="A101" s="92">
        <v>5114</v>
      </c>
      <c r="B101" s="96" t="s">
        <v>157</v>
      </c>
      <c r="C101" s="94">
        <v>18054677.899999999</v>
      </c>
      <c r="D101" s="95">
        <v>0.17514782729190428</v>
      </c>
      <c r="E101" s="109" t="s">
        <v>592</v>
      </c>
    </row>
    <row r="102" spans="1:5" ht="10.95" customHeight="1" x14ac:dyDescent="0.3">
      <c r="A102" s="9">
        <v>5115</v>
      </c>
      <c r="B102" s="1" t="s">
        <v>158</v>
      </c>
      <c r="C102" s="16">
        <v>7882183.9100000001</v>
      </c>
      <c r="D102" s="14">
        <v>7.6464802850440605E-2</v>
      </c>
      <c r="E102" s="1"/>
    </row>
    <row r="103" spans="1:5" ht="10.95" customHeight="1" x14ac:dyDescent="0.3">
      <c r="A103" s="9">
        <v>5116</v>
      </c>
      <c r="B103" s="1" t="s">
        <v>159</v>
      </c>
      <c r="C103" s="16">
        <v>0</v>
      </c>
      <c r="D103" s="14">
        <v>0</v>
      </c>
      <c r="E103" s="1"/>
    </row>
    <row r="104" spans="1:5" ht="10.95" customHeight="1" x14ac:dyDescent="0.3">
      <c r="A104" s="19">
        <v>5120</v>
      </c>
      <c r="B104" s="12" t="s">
        <v>160</v>
      </c>
      <c r="C104" s="13">
        <v>7817383.6000000006</v>
      </c>
      <c r="D104" s="14">
        <v>1</v>
      </c>
      <c r="E104" s="1"/>
    </row>
    <row r="105" spans="1:5" ht="10.95" customHeight="1" x14ac:dyDescent="0.3">
      <c r="A105" s="9">
        <v>5121</v>
      </c>
      <c r="B105" s="1" t="s">
        <v>161</v>
      </c>
      <c r="C105" s="16">
        <v>2247880.25</v>
      </c>
      <c r="D105" s="14">
        <v>0.28754892493698275</v>
      </c>
      <c r="E105" s="1"/>
    </row>
    <row r="106" spans="1:5" ht="14.4" x14ac:dyDescent="0.3">
      <c r="A106" s="92">
        <v>5122</v>
      </c>
      <c r="B106" s="96" t="s">
        <v>162</v>
      </c>
      <c r="C106" s="94">
        <v>2863090.98</v>
      </c>
      <c r="D106" s="95">
        <v>0.36624670433212458</v>
      </c>
      <c r="E106" s="1"/>
    </row>
    <row r="107" spans="1:5" ht="10.95" customHeight="1" x14ac:dyDescent="0.3">
      <c r="A107" s="9">
        <v>5123</v>
      </c>
      <c r="B107" s="1" t="s">
        <v>163</v>
      </c>
      <c r="C107" s="16">
        <v>1500</v>
      </c>
      <c r="D107" s="14">
        <v>1.9188005562372555E-4</v>
      </c>
      <c r="E107" s="1"/>
    </row>
    <row r="108" spans="1:5" ht="10.95" customHeight="1" x14ac:dyDescent="0.3">
      <c r="A108" s="9">
        <v>5124</v>
      </c>
      <c r="B108" s="1" t="s">
        <v>164</v>
      </c>
      <c r="C108" s="16">
        <v>863860.95</v>
      </c>
      <c r="D108" s="14">
        <v>0.11050512475810959</v>
      </c>
      <c r="E108" s="1"/>
    </row>
    <row r="109" spans="1:5" ht="10.95" customHeight="1" x14ac:dyDescent="0.3">
      <c r="A109" s="9">
        <v>5125</v>
      </c>
      <c r="B109" s="1" t="s">
        <v>165</v>
      </c>
      <c r="C109" s="16">
        <v>291005.53000000003</v>
      </c>
      <c r="D109" s="14">
        <v>3.7225438188807823E-2</v>
      </c>
      <c r="E109" s="1"/>
    </row>
    <row r="110" spans="1:5" ht="14.4" x14ac:dyDescent="0.3">
      <c r="A110" s="9">
        <v>5126</v>
      </c>
      <c r="B110" s="1" t="s">
        <v>166</v>
      </c>
      <c r="C110" s="16">
        <v>1117804.3899999999</v>
      </c>
      <c r="D110" s="14">
        <v>0.14298957901976306</v>
      </c>
      <c r="E110" s="1"/>
    </row>
    <row r="111" spans="1:5" ht="10.95" customHeight="1" x14ac:dyDescent="0.3">
      <c r="A111" s="9">
        <v>5127</v>
      </c>
      <c r="B111" s="1" t="s">
        <v>167</v>
      </c>
      <c r="C111" s="16">
        <v>132806.29</v>
      </c>
      <c r="D111" s="14">
        <v>1.6988585541587085E-2</v>
      </c>
      <c r="E111" s="1"/>
    </row>
    <row r="112" spans="1:5" ht="10.95" customHeight="1" x14ac:dyDescent="0.3">
      <c r="A112" s="9">
        <v>5128</v>
      </c>
      <c r="B112" s="1" t="s">
        <v>168</v>
      </c>
      <c r="C112" s="16">
        <v>0</v>
      </c>
      <c r="D112" s="14">
        <v>0</v>
      </c>
      <c r="E112" s="1"/>
    </row>
    <row r="113" spans="1:5" ht="10.95" customHeight="1" x14ac:dyDescent="0.3">
      <c r="A113" s="9">
        <v>5129</v>
      </c>
      <c r="B113" s="1" t="s">
        <v>169</v>
      </c>
      <c r="C113" s="16">
        <v>299435.21000000002</v>
      </c>
      <c r="D113" s="14">
        <v>3.8303763167001299E-2</v>
      </c>
      <c r="E113" s="1"/>
    </row>
    <row r="114" spans="1:5" ht="10.95" customHeight="1" x14ac:dyDescent="0.3">
      <c r="A114" s="19">
        <v>5130</v>
      </c>
      <c r="B114" s="12" t="s">
        <v>170</v>
      </c>
      <c r="C114" s="13">
        <v>19105825.629999999</v>
      </c>
      <c r="D114" s="14">
        <v>1</v>
      </c>
      <c r="E114" s="1"/>
    </row>
    <row r="115" spans="1:5" ht="10.95" customHeight="1" x14ac:dyDescent="0.3">
      <c r="A115" s="9">
        <v>5131</v>
      </c>
      <c r="B115" s="1" t="s">
        <v>171</v>
      </c>
      <c r="C115" s="16">
        <v>1609302.67</v>
      </c>
      <c r="D115" s="14">
        <v>8.4230993266947343E-2</v>
      </c>
      <c r="E115" s="1"/>
    </row>
    <row r="116" spans="1:5" ht="10.95" customHeight="1" x14ac:dyDescent="0.3">
      <c r="A116" s="9">
        <v>5132</v>
      </c>
      <c r="B116" s="1" t="s">
        <v>172</v>
      </c>
      <c r="C116" s="16">
        <v>225073.29</v>
      </c>
      <c r="D116" s="14">
        <v>1.1780348798252903E-2</v>
      </c>
      <c r="E116" s="1"/>
    </row>
    <row r="117" spans="1:5" ht="21.6" x14ac:dyDescent="0.3">
      <c r="A117" s="92">
        <v>5133</v>
      </c>
      <c r="B117" s="96" t="s">
        <v>173</v>
      </c>
      <c r="C117" s="94">
        <v>7845231.2400000002</v>
      </c>
      <c r="D117" s="95">
        <v>0.41061984925066025</v>
      </c>
      <c r="E117" s="17" t="s">
        <v>593</v>
      </c>
    </row>
    <row r="118" spans="1:5" ht="10.95" customHeight="1" x14ac:dyDescent="0.3">
      <c r="A118" s="9">
        <v>5134</v>
      </c>
      <c r="B118" s="1" t="s">
        <v>174</v>
      </c>
      <c r="C118" s="16">
        <v>659886.29</v>
      </c>
      <c r="D118" s="95">
        <v>3.4538485945556079E-2</v>
      </c>
      <c r="E118" s="1"/>
    </row>
    <row r="119" spans="1:5" ht="21.6" x14ac:dyDescent="0.3">
      <c r="A119" s="92">
        <v>5135</v>
      </c>
      <c r="B119" s="96" t="s">
        <v>175</v>
      </c>
      <c r="C119" s="94">
        <v>4903345.97</v>
      </c>
      <c r="D119" s="95">
        <v>0.25664140691730997</v>
      </c>
      <c r="E119" s="17" t="s">
        <v>594</v>
      </c>
    </row>
    <row r="120" spans="1:5" ht="10.95" customHeight="1" x14ac:dyDescent="0.3">
      <c r="A120" s="9">
        <v>5136</v>
      </c>
      <c r="B120" s="1" t="s">
        <v>176</v>
      </c>
      <c r="C120" s="16">
        <v>0</v>
      </c>
      <c r="D120" s="14">
        <v>0</v>
      </c>
      <c r="E120" s="1"/>
    </row>
    <row r="121" spans="1:5" ht="10.95" customHeight="1" x14ac:dyDescent="0.3">
      <c r="A121" s="9">
        <v>5137</v>
      </c>
      <c r="B121" s="1" t="s">
        <v>177</v>
      </c>
      <c r="C121" s="16">
        <v>324735.46000000002</v>
      </c>
      <c r="D121" s="14">
        <v>1.6996672443723125E-2</v>
      </c>
      <c r="E121" s="1"/>
    </row>
    <row r="122" spans="1:5" ht="10.95" customHeight="1" x14ac:dyDescent="0.3">
      <c r="A122" s="9">
        <v>5138</v>
      </c>
      <c r="B122" s="1" t="s">
        <v>178</v>
      </c>
      <c r="C122" s="16">
        <v>1444945.23</v>
      </c>
      <c r="D122" s="14">
        <v>7.5628515510533317E-2</v>
      </c>
      <c r="E122" s="1"/>
    </row>
    <row r="123" spans="1:5" ht="10.95" customHeight="1" x14ac:dyDescent="0.3">
      <c r="A123" s="9">
        <v>5139</v>
      </c>
      <c r="B123" s="1" t="s">
        <v>179</v>
      </c>
      <c r="C123" s="16">
        <v>2093305.48</v>
      </c>
      <c r="D123" s="14">
        <v>0.10956372786701708</v>
      </c>
      <c r="E123" s="1"/>
    </row>
    <row r="124" spans="1:5" ht="10.95" customHeight="1" x14ac:dyDescent="0.3">
      <c r="A124" s="19">
        <v>5200</v>
      </c>
      <c r="B124" s="12" t="s">
        <v>180</v>
      </c>
      <c r="C124" s="13">
        <v>6693543.0800000001</v>
      </c>
      <c r="D124" s="14"/>
      <c r="E124" s="1"/>
    </row>
    <row r="125" spans="1:5" ht="10.95" customHeight="1" x14ac:dyDescent="0.3">
      <c r="A125" s="19">
        <v>5210</v>
      </c>
      <c r="B125" s="12" t="s">
        <v>181</v>
      </c>
      <c r="C125" s="13">
        <v>0</v>
      </c>
      <c r="D125" s="14" t="s">
        <v>612</v>
      </c>
      <c r="E125" s="1"/>
    </row>
    <row r="126" spans="1:5" ht="10.95" customHeight="1" x14ac:dyDescent="0.3">
      <c r="A126" s="9">
        <v>5211</v>
      </c>
      <c r="B126" s="1" t="s">
        <v>182</v>
      </c>
      <c r="C126" s="16">
        <v>0</v>
      </c>
      <c r="D126" s="14" t="s">
        <v>612</v>
      </c>
      <c r="E126" s="1"/>
    </row>
    <row r="127" spans="1:5" ht="10.95" customHeight="1" x14ac:dyDescent="0.3">
      <c r="A127" s="9">
        <v>5212</v>
      </c>
      <c r="B127" s="1" t="s">
        <v>183</v>
      </c>
      <c r="C127" s="16">
        <v>0</v>
      </c>
      <c r="D127" s="14" t="s">
        <v>612</v>
      </c>
      <c r="E127" s="1"/>
    </row>
    <row r="128" spans="1:5" ht="10.95" customHeight="1" x14ac:dyDescent="0.3">
      <c r="A128" s="19">
        <v>5220</v>
      </c>
      <c r="B128" s="12" t="s">
        <v>184</v>
      </c>
      <c r="C128" s="13">
        <v>0</v>
      </c>
      <c r="D128" s="14" t="s">
        <v>612</v>
      </c>
      <c r="E128" s="1"/>
    </row>
    <row r="129" spans="1:5" ht="10.95" customHeight="1" x14ac:dyDescent="0.3">
      <c r="A129" s="9">
        <v>5221</v>
      </c>
      <c r="B129" s="1" t="s">
        <v>185</v>
      </c>
      <c r="C129" s="16">
        <v>0</v>
      </c>
      <c r="D129" s="14" t="s">
        <v>612</v>
      </c>
      <c r="E129" s="1"/>
    </row>
    <row r="130" spans="1:5" ht="10.95" customHeight="1" x14ac:dyDescent="0.3">
      <c r="A130" s="9">
        <v>5222</v>
      </c>
      <c r="B130" s="1" t="s">
        <v>186</v>
      </c>
      <c r="C130" s="16">
        <v>0</v>
      </c>
      <c r="D130" s="14" t="s">
        <v>612</v>
      </c>
      <c r="E130" s="1"/>
    </row>
    <row r="131" spans="1:5" ht="10.95" customHeight="1" x14ac:dyDescent="0.3">
      <c r="A131" s="19">
        <v>5230</v>
      </c>
      <c r="B131" s="12" t="s">
        <v>129</v>
      </c>
      <c r="C131" s="13">
        <v>0</v>
      </c>
      <c r="D131" s="14" t="s">
        <v>612</v>
      </c>
      <c r="E131" s="1"/>
    </row>
    <row r="132" spans="1:5" ht="10.95" customHeight="1" x14ac:dyDescent="0.3">
      <c r="A132" s="9">
        <v>5231</v>
      </c>
      <c r="B132" s="1" t="s">
        <v>187</v>
      </c>
      <c r="C132" s="16">
        <v>0</v>
      </c>
      <c r="D132" s="14" t="s">
        <v>612</v>
      </c>
      <c r="E132" s="1"/>
    </row>
    <row r="133" spans="1:5" ht="10.95" customHeight="1" x14ac:dyDescent="0.3">
      <c r="A133" s="9">
        <v>5232</v>
      </c>
      <c r="B133" s="1" t="s">
        <v>188</v>
      </c>
      <c r="C133" s="16">
        <v>0</v>
      </c>
      <c r="D133" s="14" t="s">
        <v>612</v>
      </c>
      <c r="E133" s="1"/>
    </row>
    <row r="134" spans="1:5" ht="10.95" customHeight="1" x14ac:dyDescent="0.3">
      <c r="A134" s="19">
        <v>5240</v>
      </c>
      <c r="B134" s="12" t="s">
        <v>189</v>
      </c>
      <c r="C134" s="13">
        <v>6693543.0800000001</v>
      </c>
      <c r="D134" s="14">
        <v>1</v>
      </c>
      <c r="E134" s="1"/>
    </row>
    <row r="135" spans="1:5" ht="10.95" customHeight="1" x14ac:dyDescent="0.3">
      <c r="A135" s="9">
        <v>5241</v>
      </c>
      <c r="B135" s="1" t="s">
        <v>190</v>
      </c>
      <c r="C135" s="16">
        <v>5982043.0800000001</v>
      </c>
      <c r="D135" s="14">
        <v>0.89370353017881821</v>
      </c>
      <c r="E135" s="17" t="s">
        <v>590</v>
      </c>
    </row>
    <row r="136" spans="1:5" ht="10.95" customHeight="1" x14ac:dyDescent="0.3">
      <c r="A136" s="9">
        <v>5242</v>
      </c>
      <c r="B136" s="1" t="s">
        <v>191</v>
      </c>
      <c r="C136" s="16">
        <v>0</v>
      </c>
      <c r="D136" s="14">
        <v>0</v>
      </c>
      <c r="E136" s="1"/>
    </row>
    <row r="137" spans="1:5" ht="14.4" x14ac:dyDescent="0.3">
      <c r="A137" s="9">
        <v>5243</v>
      </c>
      <c r="B137" s="1" t="s">
        <v>192</v>
      </c>
      <c r="C137" s="16">
        <v>711500</v>
      </c>
      <c r="D137" s="95">
        <v>0.10629646982118175</v>
      </c>
      <c r="E137" s="1"/>
    </row>
    <row r="138" spans="1:5" ht="10.95" customHeight="1" x14ac:dyDescent="0.3">
      <c r="A138" s="9">
        <v>5244</v>
      </c>
      <c r="B138" s="1" t="s">
        <v>193</v>
      </c>
      <c r="C138" s="16">
        <v>0</v>
      </c>
      <c r="D138" s="14">
        <v>0</v>
      </c>
      <c r="E138" s="1"/>
    </row>
    <row r="139" spans="1:5" ht="10.95" customHeight="1" x14ac:dyDescent="0.3">
      <c r="A139" s="19">
        <v>5250</v>
      </c>
      <c r="B139" s="12" t="s">
        <v>130</v>
      </c>
      <c r="C139" s="13">
        <v>0</v>
      </c>
      <c r="D139" s="14" t="s">
        <v>612</v>
      </c>
      <c r="E139" s="1"/>
    </row>
    <row r="140" spans="1:5" ht="10.95" customHeight="1" x14ac:dyDescent="0.3">
      <c r="A140" s="9">
        <v>5251</v>
      </c>
      <c r="B140" s="1" t="s">
        <v>194</v>
      </c>
      <c r="C140" s="16">
        <v>0</v>
      </c>
      <c r="D140" s="14" t="s">
        <v>612</v>
      </c>
      <c r="E140" s="1"/>
    </row>
    <row r="141" spans="1:5" ht="10.95" customHeight="1" x14ac:dyDescent="0.3">
      <c r="A141" s="9">
        <v>5252</v>
      </c>
      <c r="B141" s="1" t="s">
        <v>195</v>
      </c>
      <c r="C141" s="16">
        <v>0</v>
      </c>
      <c r="D141" s="14" t="s">
        <v>612</v>
      </c>
      <c r="E141" s="1"/>
    </row>
    <row r="142" spans="1:5" ht="10.95" customHeight="1" x14ac:dyDescent="0.3">
      <c r="A142" s="9">
        <v>5259</v>
      </c>
      <c r="B142" s="1" t="s">
        <v>196</v>
      </c>
      <c r="C142" s="16">
        <v>0</v>
      </c>
      <c r="D142" s="14" t="s">
        <v>612</v>
      </c>
      <c r="E142" s="1"/>
    </row>
    <row r="143" spans="1:5" ht="10.95" customHeight="1" x14ac:dyDescent="0.3">
      <c r="A143" s="19">
        <v>5260</v>
      </c>
      <c r="B143" s="12" t="s">
        <v>197</v>
      </c>
      <c r="C143" s="13">
        <v>0</v>
      </c>
      <c r="D143" s="14" t="s">
        <v>612</v>
      </c>
      <c r="E143" s="1"/>
    </row>
    <row r="144" spans="1:5" ht="10.95" customHeight="1" x14ac:dyDescent="0.3">
      <c r="A144" s="9">
        <v>5261</v>
      </c>
      <c r="B144" s="1" t="s">
        <v>198</v>
      </c>
      <c r="C144" s="16">
        <v>0</v>
      </c>
      <c r="D144" s="14" t="s">
        <v>612</v>
      </c>
      <c r="E144" s="1"/>
    </row>
    <row r="145" spans="1:5" ht="10.95" customHeight="1" x14ac:dyDescent="0.3">
      <c r="A145" s="9">
        <v>5262</v>
      </c>
      <c r="B145" s="1" t="s">
        <v>199</v>
      </c>
      <c r="C145" s="16">
        <v>0</v>
      </c>
      <c r="D145" s="14" t="s">
        <v>612</v>
      </c>
      <c r="E145" s="1"/>
    </row>
    <row r="146" spans="1:5" ht="10.95" customHeight="1" x14ac:dyDescent="0.3">
      <c r="A146" s="19">
        <v>5270</v>
      </c>
      <c r="B146" s="12" t="s">
        <v>200</v>
      </c>
      <c r="C146" s="13">
        <v>0</v>
      </c>
      <c r="D146" s="14" t="s">
        <v>612</v>
      </c>
      <c r="E146" s="1"/>
    </row>
    <row r="147" spans="1:5" ht="10.95" customHeight="1" x14ac:dyDescent="0.3">
      <c r="A147" s="9">
        <v>5271</v>
      </c>
      <c r="B147" s="1" t="s">
        <v>201</v>
      </c>
      <c r="C147" s="16">
        <v>0</v>
      </c>
      <c r="D147" s="14" t="s">
        <v>612</v>
      </c>
      <c r="E147" s="1"/>
    </row>
    <row r="148" spans="1:5" ht="10.95" customHeight="1" x14ac:dyDescent="0.3">
      <c r="A148" s="19">
        <v>5280</v>
      </c>
      <c r="B148" s="12" t="s">
        <v>202</v>
      </c>
      <c r="C148" s="13">
        <v>0</v>
      </c>
      <c r="D148" s="14" t="s">
        <v>612</v>
      </c>
      <c r="E148" s="1"/>
    </row>
    <row r="149" spans="1:5" ht="10.95" customHeight="1" x14ac:dyDescent="0.3">
      <c r="A149" s="9">
        <v>5281</v>
      </c>
      <c r="B149" s="1" t="s">
        <v>203</v>
      </c>
      <c r="C149" s="16">
        <v>0</v>
      </c>
      <c r="D149" s="14" t="s">
        <v>612</v>
      </c>
      <c r="E149" s="1"/>
    </row>
    <row r="150" spans="1:5" ht="10.95" customHeight="1" x14ac:dyDescent="0.3">
      <c r="A150" s="9">
        <v>5282</v>
      </c>
      <c r="B150" s="1" t="s">
        <v>204</v>
      </c>
      <c r="C150" s="16">
        <v>0</v>
      </c>
      <c r="D150" s="14" t="s">
        <v>612</v>
      </c>
      <c r="E150" s="1"/>
    </row>
    <row r="151" spans="1:5" ht="10.95" customHeight="1" x14ac:dyDescent="0.3">
      <c r="A151" s="9">
        <v>5283</v>
      </c>
      <c r="B151" s="1" t="s">
        <v>205</v>
      </c>
      <c r="C151" s="16">
        <v>0</v>
      </c>
      <c r="D151" s="14" t="s">
        <v>612</v>
      </c>
      <c r="E151" s="1"/>
    </row>
    <row r="152" spans="1:5" ht="10.95" customHeight="1" x14ac:dyDescent="0.3">
      <c r="A152" s="9">
        <v>5284</v>
      </c>
      <c r="B152" s="1" t="s">
        <v>206</v>
      </c>
      <c r="C152" s="16">
        <v>0</v>
      </c>
      <c r="D152" s="14" t="s">
        <v>612</v>
      </c>
      <c r="E152" s="1"/>
    </row>
    <row r="153" spans="1:5" ht="10.95" customHeight="1" x14ac:dyDescent="0.3">
      <c r="A153" s="9">
        <v>5285</v>
      </c>
      <c r="B153" s="1" t="s">
        <v>207</v>
      </c>
      <c r="C153" s="16">
        <v>0</v>
      </c>
      <c r="D153" s="14" t="s">
        <v>612</v>
      </c>
      <c r="E153" s="1"/>
    </row>
    <row r="154" spans="1:5" ht="10.95" customHeight="1" x14ac:dyDescent="0.3">
      <c r="A154" s="19">
        <v>5290</v>
      </c>
      <c r="B154" s="12" t="s">
        <v>208</v>
      </c>
      <c r="C154" s="13">
        <v>0</v>
      </c>
      <c r="D154" s="14" t="s">
        <v>612</v>
      </c>
      <c r="E154" s="1"/>
    </row>
    <row r="155" spans="1:5" ht="10.95" customHeight="1" x14ac:dyDescent="0.3">
      <c r="A155" s="9">
        <v>5291</v>
      </c>
      <c r="B155" s="1" t="s">
        <v>209</v>
      </c>
      <c r="C155" s="16">
        <v>0</v>
      </c>
      <c r="D155" s="14" t="s">
        <v>612</v>
      </c>
      <c r="E155" s="1"/>
    </row>
    <row r="156" spans="1:5" ht="10.95" customHeight="1" x14ac:dyDescent="0.3">
      <c r="A156" s="9">
        <v>5292</v>
      </c>
      <c r="B156" s="1" t="s">
        <v>210</v>
      </c>
      <c r="C156" s="16">
        <v>0</v>
      </c>
      <c r="D156" s="14" t="s">
        <v>612</v>
      </c>
      <c r="E156" s="1"/>
    </row>
    <row r="157" spans="1:5" ht="10.95" customHeight="1" x14ac:dyDescent="0.3">
      <c r="A157" s="19">
        <v>5300</v>
      </c>
      <c r="B157" s="12" t="s">
        <v>211</v>
      </c>
      <c r="C157" s="13">
        <v>0</v>
      </c>
      <c r="D157" s="14"/>
      <c r="E157" s="1"/>
    </row>
    <row r="158" spans="1:5" ht="10.95" customHeight="1" x14ac:dyDescent="0.3">
      <c r="A158" s="19">
        <v>5310</v>
      </c>
      <c r="B158" s="12" t="s">
        <v>122</v>
      </c>
      <c r="C158" s="13">
        <v>0</v>
      </c>
      <c r="D158" s="14" t="s">
        <v>612</v>
      </c>
      <c r="E158" s="1"/>
    </row>
    <row r="159" spans="1:5" ht="10.95" customHeight="1" x14ac:dyDescent="0.3">
      <c r="A159" s="9">
        <v>5311</v>
      </c>
      <c r="B159" s="1" t="s">
        <v>212</v>
      </c>
      <c r="C159" s="16">
        <v>0</v>
      </c>
      <c r="D159" s="14" t="s">
        <v>612</v>
      </c>
      <c r="E159" s="1"/>
    </row>
    <row r="160" spans="1:5" ht="10.95" customHeight="1" x14ac:dyDescent="0.3">
      <c r="A160" s="9">
        <v>5312</v>
      </c>
      <c r="B160" s="1" t="s">
        <v>213</v>
      </c>
      <c r="C160" s="16">
        <v>0</v>
      </c>
      <c r="D160" s="14" t="s">
        <v>612</v>
      </c>
      <c r="E160" s="1"/>
    </row>
    <row r="161" spans="1:5" ht="10.95" customHeight="1" x14ac:dyDescent="0.3">
      <c r="A161" s="19">
        <v>5320</v>
      </c>
      <c r="B161" s="12" t="s">
        <v>123</v>
      </c>
      <c r="C161" s="13">
        <v>0</v>
      </c>
      <c r="D161" s="14" t="s">
        <v>612</v>
      </c>
      <c r="E161" s="1"/>
    </row>
    <row r="162" spans="1:5" ht="10.95" customHeight="1" x14ac:dyDescent="0.3">
      <c r="A162" s="9">
        <v>5321</v>
      </c>
      <c r="B162" s="1" t="s">
        <v>214</v>
      </c>
      <c r="C162" s="16">
        <v>0</v>
      </c>
      <c r="D162" s="14" t="s">
        <v>612</v>
      </c>
      <c r="E162" s="1"/>
    </row>
    <row r="163" spans="1:5" ht="10.95" customHeight="1" x14ac:dyDescent="0.3">
      <c r="A163" s="9">
        <v>5322</v>
      </c>
      <c r="B163" s="1" t="s">
        <v>215</v>
      </c>
      <c r="C163" s="16">
        <v>0</v>
      </c>
      <c r="D163" s="14" t="s">
        <v>612</v>
      </c>
      <c r="E163" s="1"/>
    </row>
    <row r="164" spans="1:5" ht="10.95" customHeight="1" x14ac:dyDescent="0.3">
      <c r="A164" s="19">
        <v>5330</v>
      </c>
      <c r="B164" s="12" t="s">
        <v>124</v>
      </c>
      <c r="C164" s="13">
        <v>0</v>
      </c>
      <c r="D164" s="14" t="s">
        <v>612</v>
      </c>
      <c r="E164" s="1"/>
    </row>
    <row r="165" spans="1:5" ht="10.95" customHeight="1" x14ac:dyDescent="0.3">
      <c r="A165" s="9">
        <v>5331</v>
      </c>
      <c r="B165" s="1" t="s">
        <v>216</v>
      </c>
      <c r="C165" s="16">
        <v>0</v>
      </c>
      <c r="D165" s="14" t="s">
        <v>612</v>
      </c>
      <c r="E165" s="1"/>
    </row>
    <row r="166" spans="1:5" ht="10.95" customHeight="1" x14ac:dyDescent="0.3">
      <c r="A166" s="9">
        <v>5332</v>
      </c>
      <c r="B166" s="1" t="s">
        <v>217</v>
      </c>
      <c r="C166" s="16">
        <v>0</v>
      </c>
      <c r="D166" s="14" t="s">
        <v>612</v>
      </c>
      <c r="E166" s="1"/>
    </row>
    <row r="167" spans="1:5" ht="10.95" customHeight="1" x14ac:dyDescent="0.3">
      <c r="A167" s="19">
        <v>5400</v>
      </c>
      <c r="B167" s="12" t="s">
        <v>218</v>
      </c>
      <c r="C167" s="13">
        <v>0</v>
      </c>
      <c r="D167" s="14"/>
      <c r="E167" s="1"/>
    </row>
    <row r="168" spans="1:5" ht="10.95" customHeight="1" x14ac:dyDescent="0.3">
      <c r="A168" s="19">
        <v>5410</v>
      </c>
      <c r="B168" s="12" t="s">
        <v>219</v>
      </c>
      <c r="C168" s="13">
        <v>0</v>
      </c>
      <c r="D168" s="14" t="s">
        <v>612</v>
      </c>
      <c r="E168" s="1"/>
    </row>
    <row r="169" spans="1:5" ht="10.95" customHeight="1" x14ac:dyDescent="0.3">
      <c r="A169" s="9">
        <v>5411</v>
      </c>
      <c r="B169" s="1" t="s">
        <v>220</v>
      </c>
      <c r="C169" s="16">
        <v>0</v>
      </c>
      <c r="D169" s="14" t="s">
        <v>612</v>
      </c>
      <c r="E169" s="1"/>
    </row>
    <row r="170" spans="1:5" ht="10.95" customHeight="1" x14ac:dyDescent="0.3">
      <c r="A170" s="9">
        <v>5412</v>
      </c>
      <c r="B170" s="1" t="s">
        <v>221</v>
      </c>
      <c r="C170" s="16">
        <v>0</v>
      </c>
      <c r="D170" s="14" t="s">
        <v>612</v>
      </c>
      <c r="E170" s="1"/>
    </row>
    <row r="171" spans="1:5" ht="10.95" customHeight="1" x14ac:dyDescent="0.3">
      <c r="A171" s="19">
        <v>5420</v>
      </c>
      <c r="B171" s="12" t="s">
        <v>222</v>
      </c>
      <c r="C171" s="13">
        <v>0</v>
      </c>
      <c r="D171" s="14" t="s">
        <v>612</v>
      </c>
      <c r="E171" s="1"/>
    </row>
    <row r="172" spans="1:5" ht="10.95" customHeight="1" x14ac:dyDescent="0.3">
      <c r="A172" s="9">
        <v>5421</v>
      </c>
      <c r="B172" s="1" t="s">
        <v>223</v>
      </c>
      <c r="C172" s="16">
        <v>0</v>
      </c>
      <c r="D172" s="14" t="s">
        <v>612</v>
      </c>
      <c r="E172" s="1"/>
    </row>
    <row r="173" spans="1:5" ht="10.95" customHeight="1" x14ac:dyDescent="0.3">
      <c r="A173" s="9">
        <v>5422</v>
      </c>
      <c r="B173" s="1" t="s">
        <v>224</v>
      </c>
      <c r="C173" s="16">
        <v>0</v>
      </c>
      <c r="D173" s="14" t="s">
        <v>612</v>
      </c>
      <c r="E173" s="1"/>
    </row>
    <row r="174" spans="1:5" ht="10.95" customHeight="1" x14ac:dyDescent="0.3">
      <c r="A174" s="19">
        <v>5430</v>
      </c>
      <c r="B174" s="12" t="s">
        <v>225</v>
      </c>
      <c r="C174" s="13">
        <v>0</v>
      </c>
      <c r="D174" s="14" t="s">
        <v>612</v>
      </c>
      <c r="E174" s="1"/>
    </row>
    <row r="175" spans="1:5" ht="10.95" customHeight="1" x14ac:dyDescent="0.3">
      <c r="A175" s="9">
        <v>5431</v>
      </c>
      <c r="B175" s="1" t="s">
        <v>226</v>
      </c>
      <c r="C175" s="16">
        <v>0</v>
      </c>
      <c r="D175" s="14" t="s">
        <v>612</v>
      </c>
      <c r="E175" s="1"/>
    </row>
    <row r="176" spans="1:5" ht="10.95" customHeight="1" x14ac:dyDescent="0.3">
      <c r="A176" s="9">
        <v>5432</v>
      </c>
      <c r="B176" s="1" t="s">
        <v>227</v>
      </c>
      <c r="C176" s="16">
        <v>0</v>
      </c>
      <c r="D176" s="14" t="s">
        <v>612</v>
      </c>
      <c r="E176" s="1"/>
    </row>
    <row r="177" spans="1:5" ht="10.95" customHeight="1" x14ac:dyDescent="0.3">
      <c r="A177" s="19">
        <v>5440</v>
      </c>
      <c r="B177" s="12" t="s">
        <v>228</v>
      </c>
      <c r="C177" s="13">
        <v>0</v>
      </c>
      <c r="D177" s="14" t="s">
        <v>612</v>
      </c>
      <c r="E177" s="1"/>
    </row>
    <row r="178" spans="1:5" ht="10.95" customHeight="1" x14ac:dyDescent="0.3">
      <c r="A178" s="9">
        <v>5441</v>
      </c>
      <c r="B178" s="1" t="s">
        <v>228</v>
      </c>
      <c r="C178" s="16">
        <v>0</v>
      </c>
      <c r="D178" s="14" t="s">
        <v>612</v>
      </c>
      <c r="E178" s="1"/>
    </row>
    <row r="179" spans="1:5" ht="10.95" customHeight="1" x14ac:dyDescent="0.3">
      <c r="A179" s="19">
        <v>5450</v>
      </c>
      <c r="B179" s="12" t="s">
        <v>229</v>
      </c>
      <c r="C179" s="13">
        <v>0</v>
      </c>
      <c r="D179" s="14" t="s">
        <v>612</v>
      </c>
      <c r="E179" s="1"/>
    </row>
    <row r="180" spans="1:5" ht="10.95" customHeight="1" x14ac:dyDescent="0.3">
      <c r="A180" s="9">
        <v>5451</v>
      </c>
      <c r="B180" s="1" t="s">
        <v>230</v>
      </c>
      <c r="C180" s="16">
        <v>0</v>
      </c>
      <c r="D180" s="14" t="s">
        <v>612</v>
      </c>
      <c r="E180" s="1"/>
    </row>
    <row r="181" spans="1:5" ht="10.95" customHeight="1" x14ac:dyDescent="0.3">
      <c r="A181" s="9">
        <v>5452</v>
      </c>
      <c r="B181" s="1" t="s">
        <v>231</v>
      </c>
      <c r="C181" s="16">
        <v>0</v>
      </c>
      <c r="D181" s="14" t="s">
        <v>612</v>
      </c>
      <c r="E181" s="1"/>
    </row>
    <row r="182" spans="1:5" ht="10.95" customHeight="1" x14ac:dyDescent="0.3">
      <c r="A182" s="19">
        <v>5500</v>
      </c>
      <c r="B182" s="12" t="s">
        <v>232</v>
      </c>
      <c r="C182" s="13">
        <v>7161406.0399999991</v>
      </c>
      <c r="D182" s="14"/>
      <c r="E182" s="1"/>
    </row>
    <row r="183" spans="1:5" ht="10.95" customHeight="1" x14ac:dyDescent="0.3">
      <c r="A183" s="19">
        <v>5510</v>
      </c>
      <c r="B183" s="12" t="s">
        <v>233</v>
      </c>
      <c r="C183" s="13">
        <v>5675406.1899999995</v>
      </c>
      <c r="D183" s="14">
        <v>1</v>
      </c>
      <c r="E183" s="1"/>
    </row>
    <row r="184" spans="1:5" ht="10.95" customHeight="1" x14ac:dyDescent="0.3">
      <c r="A184" s="9">
        <v>5511</v>
      </c>
      <c r="B184" s="1" t="s">
        <v>234</v>
      </c>
      <c r="C184" s="16">
        <v>0</v>
      </c>
      <c r="D184" s="14">
        <v>0</v>
      </c>
      <c r="E184" s="1"/>
    </row>
    <row r="185" spans="1:5" ht="10.95" customHeight="1" x14ac:dyDescent="0.3">
      <c r="A185" s="9">
        <v>5512</v>
      </c>
      <c r="B185" s="1" t="s">
        <v>235</v>
      </c>
      <c r="C185" s="16">
        <v>0</v>
      </c>
      <c r="D185" s="14">
        <v>0</v>
      </c>
      <c r="E185" s="1"/>
    </row>
    <row r="186" spans="1:5" ht="10.95" customHeight="1" x14ac:dyDescent="0.3">
      <c r="A186" s="9">
        <v>5513</v>
      </c>
      <c r="B186" s="1" t="s">
        <v>236</v>
      </c>
      <c r="C186" s="16">
        <v>2089274.56</v>
      </c>
      <c r="D186" s="14">
        <v>0.36812775862303526</v>
      </c>
      <c r="E186" s="1"/>
    </row>
    <row r="187" spans="1:5" ht="10.95" customHeight="1" x14ac:dyDescent="0.3">
      <c r="A187" s="9">
        <v>5514</v>
      </c>
      <c r="B187" s="1" t="s">
        <v>237</v>
      </c>
      <c r="C187" s="16">
        <v>0</v>
      </c>
      <c r="D187" s="14">
        <v>0</v>
      </c>
      <c r="E187" s="1"/>
    </row>
    <row r="188" spans="1:5" ht="10.95" customHeight="1" x14ac:dyDescent="0.3">
      <c r="A188" s="9">
        <v>5515</v>
      </c>
      <c r="B188" s="1" t="s">
        <v>238</v>
      </c>
      <c r="C188" s="16">
        <v>3586131.63</v>
      </c>
      <c r="D188" s="14">
        <v>0.63187224137696485</v>
      </c>
      <c r="E188" s="1"/>
    </row>
    <row r="189" spans="1:5" ht="10.95" customHeight="1" x14ac:dyDescent="0.3">
      <c r="A189" s="9">
        <v>5516</v>
      </c>
      <c r="B189" s="1" t="s">
        <v>239</v>
      </c>
      <c r="C189" s="16">
        <v>0</v>
      </c>
      <c r="D189" s="14">
        <v>0</v>
      </c>
      <c r="E189" s="1"/>
    </row>
    <row r="190" spans="1:5" ht="10.95" customHeight="1" x14ac:dyDescent="0.3">
      <c r="A190" s="9">
        <v>5517</v>
      </c>
      <c r="B190" s="1" t="s">
        <v>240</v>
      </c>
      <c r="C190" s="16">
        <v>0</v>
      </c>
      <c r="D190" s="14">
        <v>0</v>
      </c>
      <c r="E190" s="1"/>
    </row>
    <row r="191" spans="1:5" ht="10.95" customHeight="1" x14ac:dyDescent="0.3">
      <c r="A191" s="9">
        <v>5518</v>
      </c>
      <c r="B191" s="1" t="s">
        <v>241</v>
      </c>
      <c r="C191" s="16">
        <v>0</v>
      </c>
      <c r="D191" s="14">
        <v>0</v>
      </c>
      <c r="E191" s="1"/>
    </row>
    <row r="192" spans="1:5" ht="10.95" customHeight="1" x14ac:dyDescent="0.3">
      <c r="A192" s="19">
        <v>5520</v>
      </c>
      <c r="B192" s="12" t="s">
        <v>242</v>
      </c>
      <c r="C192" s="13">
        <v>0</v>
      </c>
      <c r="D192" s="14" t="s">
        <v>612</v>
      </c>
      <c r="E192" s="1"/>
    </row>
    <row r="193" spans="1:5" ht="10.95" customHeight="1" x14ac:dyDescent="0.3">
      <c r="A193" s="9">
        <v>5521</v>
      </c>
      <c r="B193" s="1" t="s">
        <v>243</v>
      </c>
      <c r="C193" s="16">
        <v>0</v>
      </c>
      <c r="D193" s="14" t="s">
        <v>612</v>
      </c>
      <c r="E193" s="1"/>
    </row>
    <row r="194" spans="1:5" ht="10.95" customHeight="1" x14ac:dyDescent="0.3">
      <c r="A194" s="9">
        <v>5522</v>
      </c>
      <c r="B194" s="1" t="s">
        <v>244</v>
      </c>
      <c r="C194" s="16">
        <v>0</v>
      </c>
      <c r="D194" s="14" t="s">
        <v>612</v>
      </c>
      <c r="E194" s="1"/>
    </row>
    <row r="195" spans="1:5" ht="10.95" customHeight="1" x14ac:dyDescent="0.3">
      <c r="A195" s="19">
        <v>5530</v>
      </c>
      <c r="B195" s="12" t="s">
        <v>245</v>
      </c>
      <c r="C195" s="13">
        <v>1485999.85</v>
      </c>
      <c r="D195" s="14">
        <v>1</v>
      </c>
      <c r="E195" s="1"/>
    </row>
    <row r="196" spans="1:5" ht="10.95" customHeight="1" x14ac:dyDescent="0.3">
      <c r="A196" s="9">
        <v>5531</v>
      </c>
      <c r="B196" s="1" t="s">
        <v>246</v>
      </c>
      <c r="C196" s="16">
        <v>0</v>
      </c>
      <c r="D196" s="14">
        <v>0</v>
      </c>
      <c r="E196" s="1"/>
    </row>
    <row r="197" spans="1:5" ht="10.95" customHeight="1" x14ac:dyDescent="0.3">
      <c r="A197" s="9">
        <v>5532</v>
      </c>
      <c r="B197" s="1" t="s">
        <v>247</v>
      </c>
      <c r="C197" s="16">
        <v>0</v>
      </c>
      <c r="D197" s="14">
        <v>0</v>
      </c>
      <c r="E197" s="1"/>
    </row>
    <row r="198" spans="1:5" ht="10.95" customHeight="1" x14ac:dyDescent="0.3">
      <c r="A198" s="9">
        <v>5533</v>
      </c>
      <c r="B198" s="1" t="s">
        <v>248</v>
      </c>
      <c r="C198" s="16">
        <v>0</v>
      </c>
      <c r="D198" s="14">
        <v>0</v>
      </c>
      <c r="E198" s="1"/>
    </row>
    <row r="199" spans="1:5" ht="10.95" customHeight="1" x14ac:dyDescent="0.3">
      <c r="A199" s="9">
        <v>5534</v>
      </c>
      <c r="B199" s="1" t="s">
        <v>249</v>
      </c>
      <c r="C199" s="16">
        <v>0</v>
      </c>
      <c r="D199" s="14">
        <v>0</v>
      </c>
      <c r="E199" s="1"/>
    </row>
    <row r="200" spans="1:5" ht="10.95" customHeight="1" x14ac:dyDescent="0.3">
      <c r="A200" s="9">
        <v>5535</v>
      </c>
      <c r="B200" s="1" t="s">
        <v>250</v>
      </c>
      <c r="C200" s="16">
        <v>1485999.85</v>
      </c>
      <c r="D200" s="14">
        <v>1</v>
      </c>
      <c r="E200" s="1"/>
    </row>
    <row r="201" spans="1:5" ht="10.95" customHeight="1" x14ac:dyDescent="0.3">
      <c r="A201" s="19">
        <v>5590</v>
      </c>
      <c r="B201" s="12" t="s">
        <v>251</v>
      </c>
      <c r="C201" s="13">
        <v>0</v>
      </c>
      <c r="D201" s="14" t="s">
        <v>612</v>
      </c>
      <c r="E201" s="1"/>
    </row>
    <row r="202" spans="1:5" ht="10.95" customHeight="1" x14ac:dyDescent="0.3">
      <c r="A202" s="9">
        <v>5591</v>
      </c>
      <c r="B202" s="1" t="s">
        <v>252</v>
      </c>
      <c r="C202" s="16">
        <v>0</v>
      </c>
      <c r="D202" s="14" t="s">
        <v>612</v>
      </c>
      <c r="E202" s="1"/>
    </row>
    <row r="203" spans="1:5" ht="10.95" customHeight="1" x14ac:dyDescent="0.3">
      <c r="A203" s="9">
        <v>5592</v>
      </c>
      <c r="B203" s="1" t="s">
        <v>253</v>
      </c>
      <c r="C203" s="16">
        <v>0</v>
      </c>
      <c r="D203" s="14" t="s">
        <v>612</v>
      </c>
      <c r="E203" s="1"/>
    </row>
    <row r="204" spans="1:5" ht="10.95" customHeight="1" x14ac:dyDescent="0.3">
      <c r="A204" s="9">
        <v>5593</v>
      </c>
      <c r="B204" s="1" t="s">
        <v>254</v>
      </c>
      <c r="C204" s="16">
        <v>0</v>
      </c>
      <c r="D204" s="14" t="s">
        <v>612</v>
      </c>
      <c r="E204" s="1"/>
    </row>
    <row r="205" spans="1:5" ht="10.95" customHeight="1" x14ac:dyDescent="0.3">
      <c r="A205" s="9">
        <v>5594</v>
      </c>
      <c r="B205" s="1" t="s">
        <v>255</v>
      </c>
      <c r="C205" s="16">
        <v>0</v>
      </c>
      <c r="D205" s="14" t="s">
        <v>612</v>
      </c>
      <c r="E205" s="1"/>
    </row>
    <row r="206" spans="1:5" ht="10.95" customHeight="1" x14ac:dyDescent="0.3">
      <c r="A206" s="9">
        <v>5595</v>
      </c>
      <c r="B206" s="1" t="s">
        <v>256</v>
      </c>
      <c r="C206" s="16">
        <v>0</v>
      </c>
      <c r="D206" s="14" t="s">
        <v>612</v>
      </c>
      <c r="E206" s="1"/>
    </row>
    <row r="207" spans="1:5" ht="10.95" customHeight="1" x14ac:dyDescent="0.3">
      <c r="A207" s="9">
        <v>5596</v>
      </c>
      <c r="B207" s="1" t="s">
        <v>148</v>
      </c>
      <c r="C207" s="16">
        <v>0</v>
      </c>
      <c r="D207" s="14" t="s">
        <v>612</v>
      </c>
      <c r="E207" s="1"/>
    </row>
    <row r="208" spans="1:5" ht="10.95" customHeight="1" x14ac:dyDescent="0.3">
      <c r="A208" s="9">
        <v>5597</v>
      </c>
      <c r="B208" s="1" t="s">
        <v>257</v>
      </c>
      <c r="C208" s="16">
        <v>0</v>
      </c>
      <c r="D208" s="14" t="s">
        <v>612</v>
      </c>
      <c r="E208" s="1"/>
    </row>
    <row r="209" spans="1:5" ht="10.95" customHeight="1" x14ac:dyDescent="0.3">
      <c r="A209" s="9">
        <v>5598</v>
      </c>
      <c r="B209" s="1" t="s">
        <v>258</v>
      </c>
      <c r="C209" s="16">
        <v>0</v>
      </c>
      <c r="D209" s="14" t="s">
        <v>612</v>
      </c>
      <c r="E209" s="1"/>
    </row>
    <row r="210" spans="1:5" ht="10.95" customHeight="1" x14ac:dyDescent="0.3">
      <c r="A210" s="9">
        <v>5599</v>
      </c>
      <c r="B210" s="1" t="s">
        <v>259</v>
      </c>
      <c r="C210" s="16">
        <v>0</v>
      </c>
      <c r="D210" s="14" t="s">
        <v>612</v>
      </c>
      <c r="E210" s="1"/>
    </row>
    <row r="211" spans="1:5" ht="10.95" customHeight="1" x14ac:dyDescent="0.3">
      <c r="A211" s="19">
        <v>5600</v>
      </c>
      <c r="B211" s="12" t="s">
        <v>260</v>
      </c>
      <c r="C211" s="13">
        <v>0</v>
      </c>
      <c r="D211" s="14"/>
      <c r="E211" s="1"/>
    </row>
    <row r="212" spans="1:5" ht="10.95" customHeight="1" x14ac:dyDescent="0.3">
      <c r="A212" s="19">
        <v>5610</v>
      </c>
      <c r="B212" s="12" t="s">
        <v>261</v>
      </c>
      <c r="C212" s="13">
        <v>0</v>
      </c>
      <c r="D212" s="14" t="s">
        <v>612</v>
      </c>
      <c r="E212" s="1"/>
    </row>
    <row r="213" spans="1:5" ht="10.95" customHeight="1" x14ac:dyDescent="0.3">
      <c r="A213" s="9">
        <v>5611</v>
      </c>
      <c r="B213" s="1" t="s">
        <v>262</v>
      </c>
      <c r="C213" s="16">
        <v>0</v>
      </c>
      <c r="D213" s="14" t="s">
        <v>612</v>
      </c>
      <c r="E213" s="1"/>
    </row>
    <row r="214" spans="1:5" ht="10.95" customHeight="1" x14ac:dyDescent="0.3">
      <c r="A214" s="6"/>
      <c r="B214" s="6"/>
      <c r="C214" s="6"/>
      <c r="D214" s="10"/>
      <c r="E214" s="1"/>
    </row>
    <row r="215" spans="1:5" ht="15" customHeight="1" x14ac:dyDescent="0.3">
      <c r="A215" s="6"/>
      <c r="B215" s="6" t="s">
        <v>65</v>
      </c>
      <c r="C215" s="6"/>
      <c r="D215" s="10"/>
      <c r="E215" s="6"/>
    </row>
  </sheetData>
  <autoFilter ref="A94:C213" xr:uid="{00000000-0009-0000-0000-000001000000}"/>
  <mergeCells count="4">
    <mergeCell ref="A1:C1"/>
    <mergeCell ref="A2:C2"/>
    <mergeCell ref="A3:C3"/>
    <mergeCell ref="A4:C4"/>
  </mergeCells>
  <pageMargins left="0.55118110236220474" right="0.35433070866141736" top="0.35433070866141736" bottom="1.0236220472440944" header="0" footer="0"/>
  <pageSetup scale="80"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73"/>
  <sheetViews>
    <sheetView zoomScale="120" zoomScaleNormal="120" workbookViewId="0">
      <selection sqref="A1:F1"/>
    </sheetView>
  </sheetViews>
  <sheetFormatPr baseColWidth="10" defaultColWidth="14.44140625" defaultRowHeight="14.4" x14ac:dyDescent="0.3"/>
  <cols>
    <col min="1" max="1" width="6.109375" customWidth="1"/>
    <col min="2" max="2" width="58.44140625" customWidth="1"/>
    <col min="3" max="3" width="13.6640625" customWidth="1"/>
    <col min="4" max="4" width="13.88671875" customWidth="1"/>
    <col min="5" max="5" width="14.5546875" customWidth="1"/>
    <col min="6" max="6" width="13" customWidth="1"/>
    <col min="7" max="7" width="12.5546875" customWidth="1"/>
    <col min="8" max="8" width="11.44140625" customWidth="1"/>
    <col min="9" max="9" width="11.6640625" customWidth="1"/>
    <col min="10" max="10" width="11.33203125" customWidth="1"/>
    <col min="11" max="26" width="9.109375" customWidth="1"/>
  </cols>
  <sheetData>
    <row r="1" spans="1:8" x14ac:dyDescent="0.3">
      <c r="A1" s="130" t="str">
        <f>'Notas a los Edos Financieros'!A1</f>
        <v>Sistema para el desarrollo integral de la familia en el municipio de Leon Gto</v>
      </c>
      <c r="B1" s="134"/>
      <c r="C1" s="134"/>
      <c r="D1" s="134"/>
      <c r="E1" s="134"/>
      <c r="F1" s="134"/>
      <c r="G1" s="98" t="s">
        <v>0</v>
      </c>
      <c r="H1" s="90">
        <f>'Notas a los Edos Financieros'!D1</f>
        <v>2025</v>
      </c>
    </row>
    <row r="2" spans="1:8" x14ac:dyDescent="0.3">
      <c r="A2" s="130" t="s">
        <v>263</v>
      </c>
      <c r="B2" s="134"/>
      <c r="C2" s="134"/>
      <c r="D2" s="134"/>
      <c r="E2" s="134"/>
      <c r="F2" s="134"/>
      <c r="G2" s="98" t="s">
        <v>2</v>
      </c>
      <c r="H2" s="90" t="str">
        <f>'Notas a los Edos Financieros'!D2</f>
        <v>Trimestral</v>
      </c>
    </row>
    <row r="3" spans="1:8" x14ac:dyDescent="0.3">
      <c r="A3" s="130" t="str">
        <f>'Notas a los Edos Financieros'!A3</f>
        <v>Del 1 de enero al 30 de septiembre del 2025</v>
      </c>
      <c r="B3" s="134"/>
      <c r="C3" s="134"/>
      <c r="D3" s="134"/>
      <c r="E3" s="134"/>
      <c r="F3" s="134"/>
      <c r="G3" s="98" t="s">
        <v>3</v>
      </c>
      <c r="H3" s="90">
        <f>'Notas a los Edos Financieros'!D3</f>
        <v>3</v>
      </c>
    </row>
    <row r="4" spans="1:8" x14ac:dyDescent="0.3">
      <c r="A4" s="133" t="s">
        <v>4</v>
      </c>
      <c r="B4" s="134"/>
      <c r="C4" s="134"/>
      <c r="D4" s="134"/>
      <c r="E4" s="134"/>
      <c r="F4" s="134"/>
      <c r="G4" s="98"/>
      <c r="H4" s="90"/>
    </row>
    <row r="5" spans="1:8" x14ac:dyDescent="0.3">
      <c r="A5" s="58" t="s">
        <v>67</v>
      </c>
      <c r="B5" s="59"/>
      <c r="C5" s="59"/>
      <c r="D5" s="59"/>
      <c r="E5" s="59"/>
      <c r="F5" s="59"/>
      <c r="G5" s="59"/>
      <c r="H5" s="59"/>
    </row>
    <row r="6" spans="1:8" x14ac:dyDescent="0.3">
      <c r="A6" s="6"/>
      <c r="B6" s="6"/>
      <c r="C6" s="6"/>
      <c r="D6" s="6"/>
      <c r="E6" s="6"/>
      <c r="F6" s="6"/>
      <c r="G6" s="6"/>
      <c r="H6" s="6"/>
    </row>
    <row r="7" spans="1:8" x14ac:dyDescent="0.3">
      <c r="A7" s="59" t="s">
        <v>264</v>
      </c>
      <c r="B7" s="59"/>
      <c r="C7" s="59"/>
      <c r="D7" s="59"/>
      <c r="E7" s="59"/>
      <c r="F7" s="59"/>
      <c r="G7" s="59"/>
      <c r="H7" s="59"/>
    </row>
    <row r="8" spans="1:8" x14ac:dyDescent="0.3">
      <c r="A8" s="60" t="s">
        <v>69</v>
      </c>
      <c r="B8" s="64" t="s">
        <v>70</v>
      </c>
      <c r="C8" s="64" t="s">
        <v>71</v>
      </c>
      <c r="D8" s="64" t="s">
        <v>265</v>
      </c>
      <c r="E8" s="60"/>
      <c r="F8" s="60"/>
      <c r="G8" s="60"/>
      <c r="H8" s="60"/>
    </row>
    <row r="9" spans="1:8" x14ac:dyDescent="0.3">
      <c r="A9" s="7">
        <v>1114</v>
      </c>
      <c r="B9" s="6" t="s">
        <v>266</v>
      </c>
      <c r="C9" s="8">
        <v>516354.96</v>
      </c>
      <c r="D9" s="6"/>
      <c r="E9" s="6"/>
      <c r="F9" s="6"/>
      <c r="G9" s="6"/>
      <c r="H9" s="6"/>
    </row>
    <row r="10" spans="1:8" x14ac:dyDescent="0.3">
      <c r="A10" s="7">
        <v>1115</v>
      </c>
      <c r="B10" s="6" t="s">
        <v>267</v>
      </c>
      <c r="C10" s="8">
        <v>0</v>
      </c>
      <c r="D10" s="6"/>
      <c r="E10" s="6"/>
      <c r="F10" s="6"/>
      <c r="G10" s="6"/>
      <c r="H10" s="6"/>
    </row>
    <row r="11" spans="1:8" x14ac:dyDescent="0.3">
      <c r="A11" s="7">
        <v>1121</v>
      </c>
      <c r="B11" s="6" t="s">
        <v>268</v>
      </c>
      <c r="C11" s="8">
        <v>0</v>
      </c>
      <c r="D11" s="6"/>
      <c r="E11" s="6"/>
      <c r="F11" s="6"/>
      <c r="G11" s="6"/>
      <c r="H11" s="6"/>
    </row>
    <row r="12" spans="1:8" x14ac:dyDescent="0.3">
      <c r="A12" s="6"/>
      <c r="B12" s="6"/>
      <c r="C12" s="6"/>
      <c r="D12" s="6"/>
      <c r="E12" s="6"/>
      <c r="F12" s="6"/>
      <c r="G12" s="6"/>
      <c r="H12" s="6"/>
    </row>
    <row r="13" spans="1:8" x14ac:dyDescent="0.3">
      <c r="A13" s="59" t="s">
        <v>269</v>
      </c>
      <c r="B13" s="59"/>
      <c r="C13" s="59"/>
      <c r="D13" s="59"/>
      <c r="E13" s="59"/>
      <c r="F13" s="59"/>
      <c r="G13" s="59"/>
      <c r="H13" s="59"/>
    </row>
    <row r="14" spans="1:8" ht="21.6" x14ac:dyDescent="0.3">
      <c r="A14" s="60" t="s">
        <v>69</v>
      </c>
      <c r="B14" s="60" t="s">
        <v>70</v>
      </c>
      <c r="C14" s="64" t="s">
        <v>71</v>
      </c>
      <c r="D14" s="64">
        <f>H1-1</f>
        <v>2024</v>
      </c>
      <c r="E14" s="64">
        <f t="shared" ref="E14:G14" si="0">D14-1</f>
        <v>2023</v>
      </c>
      <c r="F14" s="64">
        <f t="shared" si="0"/>
        <v>2022</v>
      </c>
      <c r="G14" s="64">
        <f t="shared" si="0"/>
        <v>2021</v>
      </c>
      <c r="H14" s="107" t="s">
        <v>270</v>
      </c>
    </row>
    <row r="15" spans="1:8" x14ac:dyDescent="0.3">
      <c r="A15" s="7">
        <v>1122</v>
      </c>
      <c r="B15" s="6" t="s">
        <v>271</v>
      </c>
      <c r="C15" s="8">
        <v>200</v>
      </c>
      <c r="D15" s="8">
        <v>0</v>
      </c>
      <c r="E15" s="8">
        <v>5000</v>
      </c>
      <c r="F15" s="8">
        <v>0</v>
      </c>
      <c r="G15" s="8">
        <v>0</v>
      </c>
      <c r="H15" s="6"/>
    </row>
    <row r="16" spans="1:8" x14ac:dyDescent="0.3">
      <c r="A16" s="7">
        <v>1124</v>
      </c>
      <c r="B16" s="6" t="s">
        <v>272</v>
      </c>
      <c r="C16" s="8">
        <v>13532054.25</v>
      </c>
      <c r="D16" s="8">
        <v>0</v>
      </c>
      <c r="E16" s="8">
        <v>0</v>
      </c>
      <c r="F16" s="8">
        <v>590000</v>
      </c>
      <c r="G16" s="8">
        <v>590000</v>
      </c>
      <c r="H16" s="110">
        <v>1</v>
      </c>
    </row>
    <row r="18" spans="1:8" x14ac:dyDescent="0.3">
      <c r="A18" s="59" t="s">
        <v>273</v>
      </c>
      <c r="B18" s="59"/>
      <c r="C18" s="59"/>
      <c r="D18" s="59"/>
      <c r="E18" s="59"/>
      <c r="F18" s="59"/>
      <c r="G18" s="59"/>
      <c r="H18" s="59"/>
    </row>
    <row r="19" spans="1:8" x14ac:dyDescent="0.3">
      <c r="A19" s="60" t="s">
        <v>69</v>
      </c>
      <c r="B19" s="60" t="s">
        <v>70</v>
      </c>
      <c r="C19" s="60" t="s">
        <v>71</v>
      </c>
      <c r="D19" s="60" t="s">
        <v>274</v>
      </c>
      <c r="E19" s="60" t="s">
        <v>275</v>
      </c>
      <c r="F19" s="60" t="s">
        <v>276</v>
      </c>
      <c r="G19" s="60" t="s">
        <v>277</v>
      </c>
      <c r="H19" s="64" t="s">
        <v>278</v>
      </c>
    </row>
    <row r="20" spans="1:8" ht="21.6" x14ac:dyDescent="0.3">
      <c r="A20" s="112">
        <v>1123</v>
      </c>
      <c r="B20" s="113" t="s">
        <v>279</v>
      </c>
      <c r="C20" s="114">
        <v>72677.16</v>
      </c>
      <c r="D20" s="114">
        <v>72677.16</v>
      </c>
      <c r="E20" s="114">
        <v>0</v>
      </c>
      <c r="F20" s="114">
        <v>0</v>
      </c>
      <c r="G20" s="114">
        <v>0</v>
      </c>
      <c r="H20" s="111" t="s">
        <v>599</v>
      </c>
    </row>
    <row r="21" spans="1:8" x14ac:dyDescent="0.3">
      <c r="A21" s="7">
        <v>1125</v>
      </c>
      <c r="B21" s="6" t="s">
        <v>280</v>
      </c>
      <c r="C21" s="8">
        <v>0</v>
      </c>
      <c r="D21" s="8">
        <v>0</v>
      </c>
      <c r="E21" s="8">
        <v>0</v>
      </c>
      <c r="F21" s="8">
        <v>0</v>
      </c>
      <c r="G21" s="8">
        <v>0</v>
      </c>
      <c r="H21" s="111"/>
    </row>
    <row r="22" spans="1:8" x14ac:dyDescent="0.3">
      <c r="A22" s="9">
        <v>1126</v>
      </c>
      <c r="B22" s="1" t="s">
        <v>281</v>
      </c>
      <c r="C22" s="8">
        <v>0</v>
      </c>
      <c r="D22" s="8">
        <v>0</v>
      </c>
      <c r="E22" s="8">
        <v>0</v>
      </c>
      <c r="F22" s="8">
        <v>0</v>
      </c>
      <c r="G22" s="8">
        <v>0</v>
      </c>
      <c r="H22" s="111"/>
    </row>
    <row r="23" spans="1:8" x14ac:dyDescent="0.3">
      <c r="A23" s="9">
        <v>1129</v>
      </c>
      <c r="B23" s="1" t="s">
        <v>282</v>
      </c>
      <c r="C23" s="8">
        <v>0</v>
      </c>
      <c r="D23" s="8">
        <v>0</v>
      </c>
      <c r="E23" s="8">
        <v>0</v>
      </c>
      <c r="F23" s="8">
        <v>0</v>
      </c>
      <c r="G23" s="8">
        <v>0</v>
      </c>
      <c r="H23" s="111"/>
    </row>
    <row r="24" spans="1:8" ht="42" x14ac:dyDescent="0.3">
      <c r="A24" s="112">
        <v>1131</v>
      </c>
      <c r="B24" s="113" t="s">
        <v>283</v>
      </c>
      <c r="C24" s="114">
        <v>1062101.54</v>
      </c>
      <c r="D24" s="114">
        <v>1062101.54</v>
      </c>
      <c r="E24" s="114">
        <v>0</v>
      </c>
      <c r="F24" s="114">
        <v>0</v>
      </c>
      <c r="G24" s="114">
        <v>0</v>
      </c>
      <c r="H24" s="111" t="s">
        <v>600</v>
      </c>
    </row>
    <row r="25" spans="1:8" x14ac:dyDescent="0.3">
      <c r="A25" s="7">
        <v>1132</v>
      </c>
      <c r="B25" s="6" t="s">
        <v>284</v>
      </c>
      <c r="C25" s="8">
        <v>0</v>
      </c>
      <c r="D25" s="8">
        <v>0</v>
      </c>
      <c r="E25" s="8">
        <v>0</v>
      </c>
      <c r="F25" s="8">
        <v>0</v>
      </c>
      <c r="G25" s="8">
        <v>0</v>
      </c>
      <c r="H25" s="6"/>
    </row>
    <row r="26" spans="1:8" x14ac:dyDescent="0.3">
      <c r="A26" s="7">
        <v>1133</v>
      </c>
      <c r="B26" s="6" t="s">
        <v>285</v>
      </c>
      <c r="C26" s="8">
        <v>0</v>
      </c>
      <c r="D26" s="8">
        <v>0</v>
      </c>
      <c r="E26" s="8">
        <v>0</v>
      </c>
      <c r="F26" s="8">
        <v>0</v>
      </c>
      <c r="G26" s="8">
        <v>0</v>
      </c>
      <c r="H26" s="6"/>
    </row>
    <row r="27" spans="1:8" x14ac:dyDescent="0.3">
      <c r="A27" s="7">
        <v>1134</v>
      </c>
      <c r="B27" s="6" t="s">
        <v>286</v>
      </c>
      <c r="C27" s="8">
        <v>0</v>
      </c>
      <c r="D27" s="8">
        <v>0</v>
      </c>
      <c r="E27" s="8">
        <v>0</v>
      </c>
      <c r="F27" s="8">
        <v>0</v>
      </c>
      <c r="G27" s="8">
        <v>0</v>
      </c>
      <c r="H27" s="6"/>
    </row>
    <row r="28" spans="1:8" x14ac:dyDescent="0.3">
      <c r="A28" s="7">
        <v>1139</v>
      </c>
      <c r="B28" s="6" t="s">
        <v>287</v>
      </c>
      <c r="C28" s="8">
        <v>0</v>
      </c>
      <c r="D28" s="8">
        <v>0</v>
      </c>
      <c r="E28" s="8">
        <v>0</v>
      </c>
      <c r="F28" s="8">
        <v>0</v>
      </c>
      <c r="G28" s="8">
        <v>0</v>
      </c>
      <c r="H28" s="6"/>
    </row>
    <row r="29" spans="1:8" x14ac:dyDescent="0.3">
      <c r="A29" s="6"/>
      <c r="B29" s="6"/>
      <c r="C29" s="6"/>
      <c r="D29" s="6"/>
      <c r="E29" s="6"/>
      <c r="F29" s="6"/>
      <c r="G29" s="6"/>
      <c r="H29" s="6"/>
    </row>
    <row r="30" spans="1:8" x14ac:dyDescent="0.3">
      <c r="A30" s="59" t="s">
        <v>288</v>
      </c>
      <c r="B30" s="59"/>
      <c r="C30" s="59"/>
      <c r="D30" s="59"/>
      <c r="E30" s="59"/>
      <c r="F30" s="59"/>
      <c r="G30" s="59"/>
      <c r="H30" s="59"/>
    </row>
    <row r="31" spans="1:8" ht="31.8" x14ac:dyDescent="0.3">
      <c r="A31" s="60" t="s">
        <v>69</v>
      </c>
      <c r="B31" s="60" t="s">
        <v>70</v>
      </c>
      <c r="C31" s="60" t="s">
        <v>71</v>
      </c>
      <c r="D31" s="60" t="s">
        <v>289</v>
      </c>
      <c r="E31" s="107" t="s">
        <v>290</v>
      </c>
      <c r="F31" s="107" t="s">
        <v>291</v>
      </c>
      <c r="G31" s="60"/>
      <c r="H31" s="60"/>
    </row>
    <row r="32" spans="1:8" x14ac:dyDescent="0.3">
      <c r="A32" s="7">
        <v>1140</v>
      </c>
      <c r="B32" s="6" t="s">
        <v>292</v>
      </c>
      <c r="C32" s="8">
        <v>0</v>
      </c>
      <c r="D32" s="6"/>
      <c r="E32" s="6"/>
      <c r="F32" s="6"/>
      <c r="G32" s="6"/>
      <c r="H32" s="6"/>
    </row>
    <row r="33" spans="1:7" x14ac:dyDescent="0.3">
      <c r="A33" s="7">
        <v>1141</v>
      </c>
      <c r="B33" s="6" t="s">
        <v>293</v>
      </c>
      <c r="C33" s="8">
        <v>0</v>
      </c>
      <c r="D33" s="6"/>
      <c r="E33" s="6"/>
      <c r="F33" s="6"/>
    </row>
    <row r="34" spans="1:7" x14ac:dyDescent="0.3">
      <c r="A34" s="7">
        <v>1142</v>
      </c>
      <c r="B34" s="6" t="s">
        <v>294</v>
      </c>
      <c r="C34" s="8">
        <v>0</v>
      </c>
      <c r="D34" s="6"/>
      <c r="E34" s="6"/>
      <c r="F34" s="6"/>
    </row>
    <row r="35" spans="1:7" x14ac:dyDescent="0.3">
      <c r="A35" s="7">
        <v>1143</v>
      </c>
      <c r="B35" s="6" t="s">
        <v>295</v>
      </c>
      <c r="C35" s="8">
        <v>0</v>
      </c>
      <c r="D35" s="6"/>
      <c r="E35" s="6"/>
      <c r="F35" s="6"/>
    </row>
    <row r="36" spans="1:7" x14ac:dyDescent="0.3">
      <c r="A36" s="7">
        <v>1144</v>
      </c>
      <c r="B36" s="6" t="s">
        <v>296</v>
      </c>
      <c r="C36" s="8">
        <v>0</v>
      </c>
      <c r="D36" s="6"/>
      <c r="E36" s="6"/>
      <c r="F36" s="6"/>
    </row>
    <row r="37" spans="1:7" x14ac:dyDescent="0.3">
      <c r="A37" s="7">
        <v>1145</v>
      </c>
      <c r="B37" s="6" t="s">
        <v>297</v>
      </c>
      <c r="C37" s="8">
        <v>0</v>
      </c>
      <c r="D37" s="6"/>
      <c r="E37" s="6"/>
      <c r="F37" s="6"/>
    </row>
    <row r="38" spans="1:7" ht="43.2" customHeight="1" x14ac:dyDescent="0.3">
      <c r="A38" s="6"/>
      <c r="B38" s="6"/>
      <c r="C38" s="6"/>
      <c r="D38" s="6"/>
      <c r="E38" s="6"/>
      <c r="F38" s="6"/>
    </row>
    <row r="39" spans="1:7" x14ac:dyDescent="0.3">
      <c r="A39" s="59" t="s">
        <v>298</v>
      </c>
      <c r="B39" s="59"/>
      <c r="C39" s="59"/>
      <c r="D39" s="59"/>
      <c r="E39" s="59"/>
      <c r="F39" s="59"/>
      <c r="G39" s="59"/>
    </row>
    <row r="40" spans="1:7" ht="31.8" x14ac:dyDescent="0.3">
      <c r="A40" s="60" t="s">
        <v>69</v>
      </c>
      <c r="B40" s="60" t="s">
        <v>70</v>
      </c>
      <c r="C40" s="64" t="s">
        <v>71</v>
      </c>
      <c r="D40" s="107" t="s">
        <v>290</v>
      </c>
      <c r="E40" s="107" t="s">
        <v>299</v>
      </c>
      <c r="F40" s="107" t="s">
        <v>291</v>
      </c>
      <c r="G40" s="60"/>
    </row>
    <row r="41" spans="1:7" x14ac:dyDescent="0.3">
      <c r="A41" s="7">
        <v>1150</v>
      </c>
      <c r="B41" s="6" t="s">
        <v>300</v>
      </c>
      <c r="C41" s="8">
        <v>32768.5</v>
      </c>
      <c r="D41" s="6"/>
      <c r="E41" s="6"/>
      <c r="F41" s="6"/>
    </row>
    <row r="42" spans="1:7" x14ac:dyDescent="0.3">
      <c r="A42" s="7">
        <v>1151</v>
      </c>
      <c r="B42" s="6" t="s">
        <v>301</v>
      </c>
      <c r="C42" s="8">
        <v>32768.5</v>
      </c>
      <c r="D42" s="6" t="s">
        <v>605</v>
      </c>
      <c r="E42" s="6" t="s">
        <v>605</v>
      </c>
      <c r="F42" s="6" t="s">
        <v>604</v>
      </c>
    </row>
    <row r="43" spans="1:7" x14ac:dyDescent="0.3">
      <c r="A43" s="6"/>
      <c r="B43" s="6"/>
      <c r="C43" s="6"/>
      <c r="D43" s="6"/>
      <c r="E43" s="6"/>
      <c r="F43" s="6"/>
    </row>
    <row r="44" spans="1:7" x14ac:dyDescent="0.3">
      <c r="A44" s="59" t="s">
        <v>302</v>
      </c>
      <c r="B44" s="59"/>
      <c r="C44" s="59"/>
      <c r="D44" s="59"/>
      <c r="E44" s="59"/>
      <c r="F44" s="59"/>
    </row>
    <row r="45" spans="1:7" x14ac:dyDescent="0.3">
      <c r="A45" s="60" t="s">
        <v>69</v>
      </c>
      <c r="B45" s="60" t="s">
        <v>70</v>
      </c>
      <c r="C45" s="60" t="s">
        <v>71</v>
      </c>
      <c r="D45" s="60" t="s">
        <v>265</v>
      </c>
      <c r="E45" s="60" t="s">
        <v>278</v>
      </c>
      <c r="F45" s="60"/>
    </row>
    <row r="46" spans="1:7" x14ac:dyDescent="0.3">
      <c r="A46" s="7">
        <v>1213</v>
      </c>
      <c r="B46" s="6" t="s">
        <v>303</v>
      </c>
      <c r="C46" s="8">
        <v>0</v>
      </c>
      <c r="D46" s="6"/>
      <c r="E46" s="6"/>
      <c r="F46" s="6"/>
    </row>
    <row r="47" spans="1:7" x14ac:dyDescent="0.3">
      <c r="A47" s="6"/>
      <c r="B47" s="6"/>
      <c r="C47" s="6"/>
      <c r="D47" s="6"/>
      <c r="E47" s="6"/>
      <c r="F47" s="6"/>
    </row>
    <row r="48" spans="1:7" x14ac:dyDescent="0.3">
      <c r="A48" s="59" t="s">
        <v>304</v>
      </c>
      <c r="B48" s="59"/>
      <c r="C48" s="59"/>
      <c r="D48" s="59"/>
      <c r="E48" s="59"/>
      <c r="F48" s="59"/>
    </row>
    <row r="49" spans="1:11" x14ac:dyDescent="0.3">
      <c r="A49" s="60" t="s">
        <v>69</v>
      </c>
      <c r="B49" s="60" t="s">
        <v>70</v>
      </c>
      <c r="C49" s="60" t="s">
        <v>71</v>
      </c>
      <c r="D49" s="60"/>
      <c r="E49" s="60"/>
      <c r="F49" s="60"/>
      <c r="G49" s="60"/>
      <c r="H49" s="60"/>
      <c r="I49" s="6"/>
      <c r="J49" s="6"/>
    </row>
    <row r="50" spans="1:11" x14ac:dyDescent="0.3">
      <c r="A50" s="7">
        <v>1211</v>
      </c>
      <c r="B50" s="6" t="s">
        <v>305</v>
      </c>
      <c r="C50" s="8">
        <v>0</v>
      </c>
      <c r="D50" s="6"/>
      <c r="E50" s="6"/>
      <c r="F50" s="6"/>
      <c r="G50" s="6"/>
      <c r="H50" s="6"/>
      <c r="I50" s="6"/>
      <c r="J50" s="6"/>
    </row>
    <row r="51" spans="1:11" x14ac:dyDescent="0.3">
      <c r="A51" s="7">
        <v>1212</v>
      </c>
      <c r="B51" s="6" t="s">
        <v>306</v>
      </c>
      <c r="C51" s="8">
        <v>0</v>
      </c>
      <c r="D51" s="6"/>
      <c r="E51" s="6"/>
      <c r="F51" s="6"/>
      <c r="G51" s="6"/>
      <c r="H51" s="6"/>
      <c r="I51" s="6"/>
      <c r="J51" s="6"/>
    </row>
    <row r="52" spans="1:11" x14ac:dyDescent="0.3">
      <c r="A52" s="7">
        <v>1214</v>
      </c>
      <c r="B52" s="6" t="s">
        <v>307</v>
      </c>
      <c r="C52" s="8">
        <v>0</v>
      </c>
      <c r="D52" s="6"/>
      <c r="E52" s="6"/>
      <c r="F52" s="6"/>
      <c r="G52" s="6"/>
      <c r="H52" s="6"/>
      <c r="I52" s="6"/>
      <c r="J52" s="6"/>
    </row>
    <row r="53" spans="1:11" x14ac:dyDescent="0.3">
      <c r="A53" s="6"/>
      <c r="B53" s="6"/>
      <c r="C53" s="6"/>
      <c r="D53" s="6"/>
      <c r="E53" s="6"/>
      <c r="F53" s="6"/>
      <c r="G53" s="6"/>
      <c r="H53" s="6"/>
      <c r="I53" s="6"/>
      <c r="J53" s="6"/>
    </row>
    <row r="54" spans="1:11" x14ac:dyDescent="0.3">
      <c r="A54" s="59" t="s">
        <v>308</v>
      </c>
      <c r="B54" s="59"/>
      <c r="C54" s="59"/>
      <c r="D54" s="59"/>
      <c r="E54" s="59"/>
      <c r="F54" s="59"/>
      <c r="G54" s="59"/>
      <c r="H54" s="59"/>
      <c r="I54" s="59"/>
      <c r="J54" s="59"/>
    </row>
    <row r="55" spans="1:11" ht="21.6" x14ac:dyDescent="0.3">
      <c r="A55" s="60" t="s">
        <v>69</v>
      </c>
      <c r="B55" s="60" t="s">
        <v>70</v>
      </c>
      <c r="C55" s="60" t="s">
        <v>71</v>
      </c>
      <c r="D55" s="60" t="s">
        <v>309</v>
      </c>
      <c r="E55" s="60" t="s">
        <v>310</v>
      </c>
      <c r="F55" s="107" t="s">
        <v>311</v>
      </c>
      <c r="G55" s="107" t="s">
        <v>312</v>
      </c>
      <c r="H55" s="64" t="s">
        <v>313</v>
      </c>
      <c r="I55" s="60" t="s">
        <v>314</v>
      </c>
      <c r="J55" s="60" t="s">
        <v>315</v>
      </c>
    </row>
    <row r="56" spans="1:11" x14ac:dyDescent="0.3">
      <c r="A56" s="7">
        <v>1230</v>
      </c>
      <c r="B56" s="6" t="s">
        <v>316</v>
      </c>
      <c r="C56" s="8">
        <v>219754559.59</v>
      </c>
      <c r="D56" s="8">
        <v>2089274.5599999987</v>
      </c>
      <c r="E56" s="8">
        <v>30617648.239999998</v>
      </c>
      <c r="F56" s="7"/>
      <c r="G56" s="6"/>
      <c r="H56" s="6"/>
      <c r="I56" s="6"/>
      <c r="J56" s="6"/>
    </row>
    <row r="57" spans="1:11" x14ac:dyDescent="0.3">
      <c r="A57" s="7">
        <v>1231</v>
      </c>
      <c r="B57" s="6" t="s">
        <v>317</v>
      </c>
      <c r="C57" s="8">
        <v>83259314.109999999</v>
      </c>
      <c r="D57" s="115">
        <v>0</v>
      </c>
      <c r="E57" s="115">
        <v>0</v>
      </c>
      <c r="F57" s="6"/>
      <c r="G57" s="6"/>
      <c r="H57" s="6"/>
      <c r="I57" s="6"/>
      <c r="J57" s="6"/>
    </row>
    <row r="58" spans="1:11" x14ac:dyDescent="0.3">
      <c r="A58" s="7">
        <v>1232</v>
      </c>
      <c r="B58" s="6" t="s">
        <v>318</v>
      </c>
      <c r="C58" s="8">
        <v>0</v>
      </c>
      <c r="D58" s="8">
        <v>0</v>
      </c>
      <c r="E58" s="8">
        <v>0</v>
      </c>
      <c r="F58" s="7"/>
      <c r="G58" s="6"/>
      <c r="H58" s="6"/>
      <c r="I58" s="6"/>
      <c r="J58" s="6"/>
    </row>
    <row r="59" spans="1:11" x14ac:dyDescent="0.3">
      <c r="A59" s="7">
        <v>1233</v>
      </c>
      <c r="B59" s="6" t="s">
        <v>319</v>
      </c>
      <c r="C59" s="8">
        <v>136495245.47999999</v>
      </c>
      <c r="D59" s="8">
        <v>2089274.5599999987</v>
      </c>
      <c r="E59" s="8">
        <v>30617648.239999998</v>
      </c>
      <c r="F59" s="7" t="s">
        <v>595</v>
      </c>
      <c r="G59" s="108">
        <v>3.3300000000000003E-2</v>
      </c>
      <c r="H59" s="6"/>
      <c r="I59" s="6" t="s">
        <v>601</v>
      </c>
      <c r="J59" s="6"/>
    </row>
    <row r="60" spans="1:11" x14ac:dyDescent="0.3">
      <c r="A60" s="7">
        <v>1234</v>
      </c>
      <c r="B60" s="6" t="s">
        <v>320</v>
      </c>
      <c r="C60" s="8">
        <v>0</v>
      </c>
      <c r="D60" s="8">
        <v>0</v>
      </c>
      <c r="E60" s="8">
        <v>0</v>
      </c>
      <c r="F60" s="7"/>
      <c r="G60" s="6"/>
      <c r="H60" s="6"/>
      <c r="I60" s="6"/>
      <c r="J60" s="6"/>
    </row>
    <row r="61" spans="1:11" x14ac:dyDescent="0.3">
      <c r="A61" s="7">
        <v>1235</v>
      </c>
      <c r="B61" s="6" t="s">
        <v>321</v>
      </c>
      <c r="C61" s="8">
        <v>0</v>
      </c>
      <c r="D61" s="8">
        <v>0</v>
      </c>
      <c r="E61" s="8">
        <v>0</v>
      </c>
      <c r="F61" s="7"/>
      <c r="G61" s="6"/>
      <c r="H61" s="6"/>
      <c r="I61" s="6"/>
      <c r="J61" s="6"/>
    </row>
    <row r="62" spans="1:11" x14ac:dyDescent="0.3">
      <c r="A62" s="7">
        <v>1236</v>
      </c>
      <c r="B62" s="6" t="s">
        <v>322</v>
      </c>
      <c r="C62" s="8">
        <v>0</v>
      </c>
      <c r="D62" s="8">
        <v>0</v>
      </c>
      <c r="E62" s="8">
        <v>0</v>
      </c>
      <c r="F62" s="7"/>
      <c r="G62" s="6"/>
      <c r="I62" s="6"/>
      <c r="J62" s="6"/>
      <c r="K62" s="106"/>
    </row>
    <row r="63" spans="1:11" x14ac:dyDescent="0.3">
      <c r="A63" s="7">
        <v>1239</v>
      </c>
      <c r="B63" s="6" t="s">
        <v>323</v>
      </c>
      <c r="C63" s="8">
        <v>0</v>
      </c>
      <c r="D63" s="8">
        <v>0</v>
      </c>
      <c r="E63" s="8">
        <v>0</v>
      </c>
      <c r="F63" s="7"/>
      <c r="G63" s="6"/>
      <c r="I63" s="6"/>
      <c r="J63" s="6"/>
      <c r="K63" s="106"/>
    </row>
    <row r="64" spans="1:11" x14ac:dyDescent="0.3">
      <c r="A64" s="7">
        <v>1240</v>
      </c>
      <c r="B64" s="6" t="s">
        <v>324</v>
      </c>
      <c r="C64" s="8">
        <v>31605662.73</v>
      </c>
      <c r="D64" s="8">
        <v>-18385667.779999997</v>
      </c>
      <c r="E64" s="8">
        <v>22687632.240000002</v>
      </c>
      <c r="F64" s="7"/>
      <c r="G64" s="6"/>
      <c r="H64" s="6"/>
      <c r="I64" s="6"/>
      <c r="J64" s="6"/>
    </row>
    <row r="65" spans="1:10" x14ac:dyDescent="0.3">
      <c r="A65" s="7">
        <v>1241</v>
      </c>
      <c r="B65" s="6" t="s">
        <v>325</v>
      </c>
      <c r="C65" s="8">
        <v>9949177.3100000005</v>
      </c>
      <c r="D65" s="8">
        <v>-11310230.51</v>
      </c>
      <c r="E65" s="8">
        <v>4306109.93</v>
      </c>
      <c r="F65" s="7" t="s">
        <v>595</v>
      </c>
      <c r="G65" s="108">
        <v>0.1</v>
      </c>
      <c r="H65" s="6"/>
      <c r="I65" s="6" t="s">
        <v>601</v>
      </c>
      <c r="J65" s="6"/>
    </row>
    <row r="66" spans="1:10" x14ac:dyDescent="0.3">
      <c r="A66" s="7">
        <v>1242</v>
      </c>
      <c r="B66" s="6" t="s">
        <v>326</v>
      </c>
      <c r="C66" s="8">
        <v>554878.82999999996</v>
      </c>
      <c r="D66" s="8">
        <v>-2738461.0900000003</v>
      </c>
      <c r="E66" s="8">
        <v>1813933.35</v>
      </c>
      <c r="F66" s="7" t="s">
        <v>595</v>
      </c>
      <c r="G66" s="108">
        <v>0.2</v>
      </c>
      <c r="H66" s="6"/>
      <c r="I66" s="6" t="s">
        <v>601</v>
      </c>
      <c r="J66" s="6"/>
    </row>
    <row r="67" spans="1:10" x14ac:dyDescent="0.3">
      <c r="A67" s="7">
        <v>1243</v>
      </c>
      <c r="B67" s="6" t="s">
        <v>327</v>
      </c>
      <c r="C67" s="8">
        <v>5595370.5499999998</v>
      </c>
      <c r="D67" s="8">
        <v>-2820015.7099999995</v>
      </c>
      <c r="E67" s="8">
        <v>2579275.7200000002</v>
      </c>
      <c r="F67" s="7" t="s">
        <v>595</v>
      </c>
      <c r="G67" s="108">
        <v>0.2</v>
      </c>
      <c r="H67" s="6"/>
      <c r="I67" s="6" t="s">
        <v>601</v>
      </c>
      <c r="J67" s="6"/>
    </row>
    <row r="68" spans="1:10" x14ac:dyDescent="0.3">
      <c r="A68" s="7">
        <v>1244</v>
      </c>
      <c r="B68" s="6" t="s">
        <v>328</v>
      </c>
      <c r="C68" s="8">
        <v>14520013.98</v>
      </c>
      <c r="D68" s="8">
        <v>341857.57999999973</v>
      </c>
      <c r="E68" s="8">
        <v>13640599.620000001</v>
      </c>
      <c r="F68" s="7" t="s">
        <v>595</v>
      </c>
      <c r="G68" s="108">
        <v>0.2</v>
      </c>
      <c r="H68" s="6"/>
      <c r="I68" s="6" t="s">
        <v>602</v>
      </c>
      <c r="J68" s="6"/>
    </row>
    <row r="69" spans="1:10" x14ac:dyDescent="0.3">
      <c r="A69" s="7">
        <v>1245</v>
      </c>
      <c r="B69" s="6" t="s">
        <v>329</v>
      </c>
      <c r="C69" s="8">
        <v>0</v>
      </c>
      <c r="D69" s="8">
        <v>-623554.9</v>
      </c>
      <c r="E69" s="8">
        <v>0</v>
      </c>
      <c r="F69" s="7" t="s">
        <v>595</v>
      </c>
      <c r="G69" s="108">
        <v>0.1</v>
      </c>
      <c r="H69" s="6"/>
      <c r="I69" s="6" t="s">
        <v>601</v>
      </c>
      <c r="J69" s="6"/>
    </row>
    <row r="70" spans="1:10" x14ac:dyDescent="0.3">
      <c r="A70" s="7">
        <v>1246</v>
      </c>
      <c r="B70" s="6" t="s">
        <v>330</v>
      </c>
      <c r="C70" s="8">
        <v>986222.06</v>
      </c>
      <c r="D70" s="8">
        <v>-1235263.1500000001</v>
      </c>
      <c r="E70" s="8">
        <v>347713.62</v>
      </c>
      <c r="F70" s="7" t="s">
        <v>595</v>
      </c>
      <c r="G70" s="108">
        <v>0.1</v>
      </c>
      <c r="H70" s="6"/>
      <c r="I70" s="6" t="s">
        <v>601</v>
      </c>
      <c r="J70" s="6"/>
    </row>
    <row r="71" spans="1:10" x14ac:dyDescent="0.3">
      <c r="A71" s="7">
        <v>1247</v>
      </c>
      <c r="B71" s="6" t="s">
        <v>331</v>
      </c>
      <c r="C71" s="8">
        <v>0</v>
      </c>
      <c r="D71" s="8">
        <v>0</v>
      </c>
      <c r="E71" s="8">
        <v>0</v>
      </c>
      <c r="F71" s="7"/>
      <c r="G71" s="6"/>
      <c r="H71" s="6"/>
      <c r="I71" s="6"/>
      <c r="J71" s="6"/>
    </row>
    <row r="72" spans="1:10" x14ac:dyDescent="0.3">
      <c r="A72" s="7">
        <v>1248</v>
      </c>
      <c r="B72" s="6" t="s">
        <v>332</v>
      </c>
      <c r="C72" s="8">
        <v>0</v>
      </c>
      <c r="D72" s="8">
        <v>0</v>
      </c>
      <c r="E72" s="8">
        <v>0</v>
      </c>
      <c r="F72" s="7"/>
      <c r="G72" s="6"/>
      <c r="H72" s="6"/>
      <c r="I72" s="6"/>
      <c r="J72" s="6"/>
    </row>
    <row r="73" spans="1:10" ht="28.2" customHeight="1" x14ac:dyDescent="0.3">
      <c r="A73" s="6"/>
      <c r="B73" s="6"/>
      <c r="C73" s="6"/>
      <c r="D73" s="6"/>
      <c r="E73" s="6"/>
      <c r="F73" s="6"/>
      <c r="G73" s="6"/>
      <c r="H73" s="6"/>
      <c r="I73" s="6"/>
      <c r="J73" s="6"/>
    </row>
    <row r="74" spans="1:10" x14ac:dyDescent="0.3">
      <c r="A74" s="59" t="s">
        <v>333</v>
      </c>
      <c r="B74" s="59"/>
      <c r="C74" s="59"/>
      <c r="D74" s="59"/>
      <c r="E74" s="59"/>
      <c r="F74" s="59"/>
      <c r="G74" s="59"/>
      <c r="H74" s="6"/>
      <c r="I74" s="6"/>
      <c r="J74" s="6"/>
    </row>
    <row r="75" spans="1:10" ht="21.6" x14ac:dyDescent="0.3">
      <c r="A75" s="60" t="s">
        <v>69</v>
      </c>
      <c r="B75" s="60" t="s">
        <v>70</v>
      </c>
      <c r="C75" s="60" t="s">
        <v>71</v>
      </c>
      <c r="D75" s="60" t="s">
        <v>334</v>
      </c>
      <c r="E75" s="60" t="s">
        <v>335</v>
      </c>
      <c r="F75" s="97" t="s">
        <v>336</v>
      </c>
      <c r="G75" s="60" t="s">
        <v>337</v>
      </c>
      <c r="H75" s="6"/>
      <c r="I75" s="6"/>
      <c r="J75" s="6"/>
    </row>
    <row r="76" spans="1:10" x14ac:dyDescent="0.3">
      <c r="A76" s="7">
        <v>1250</v>
      </c>
      <c r="B76" s="6" t="s">
        <v>338</v>
      </c>
      <c r="C76" s="8">
        <v>19087.8</v>
      </c>
      <c r="D76" s="8">
        <v>19087.8</v>
      </c>
      <c r="E76" s="8">
        <v>19087.8</v>
      </c>
      <c r="F76" s="6"/>
      <c r="G76" s="6"/>
      <c r="H76" s="6"/>
      <c r="I76" s="6"/>
      <c r="J76" s="6"/>
    </row>
    <row r="77" spans="1:10" x14ac:dyDescent="0.3">
      <c r="A77" s="7">
        <v>1251</v>
      </c>
      <c r="B77" s="6" t="s">
        <v>339</v>
      </c>
      <c r="C77" s="8">
        <v>19087.8</v>
      </c>
      <c r="D77" s="8">
        <v>19087.8</v>
      </c>
      <c r="E77" s="8">
        <v>19087.8</v>
      </c>
      <c r="F77" s="7" t="s">
        <v>595</v>
      </c>
      <c r="G77" s="6" t="s">
        <v>603</v>
      </c>
      <c r="H77" s="6"/>
      <c r="I77" s="6"/>
      <c r="J77" s="6"/>
    </row>
    <row r="78" spans="1:10" x14ac:dyDescent="0.3">
      <c r="A78" s="7">
        <v>1252</v>
      </c>
      <c r="B78" s="6" t="s">
        <v>340</v>
      </c>
      <c r="C78" s="8">
        <v>0</v>
      </c>
      <c r="D78" s="8">
        <v>0</v>
      </c>
      <c r="E78" s="8">
        <v>0</v>
      </c>
      <c r="F78" s="6"/>
      <c r="G78" s="6"/>
      <c r="H78" s="6"/>
      <c r="I78" s="6"/>
      <c r="J78" s="6"/>
    </row>
    <row r="79" spans="1:10" x14ac:dyDescent="0.3">
      <c r="A79" s="7">
        <v>1253</v>
      </c>
      <c r="B79" s="6" t="s">
        <v>341</v>
      </c>
      <c r="C79" s="8">
        <v>0</v>
      </c>
      <c r="D79" s="8">
        <v>0</v>
      </c>
      <c r="E79" s="8">
        <v>0</v>
      </c>
      <c r="F79" s="6"/>
      <c r="G79" s="6"/>
      <c r="H79" s="6"/>
      <c r="I79" s="6"/>
      <c r="J79" s="6"/>
    </row>
    <row r="80" spans="1:10" x14ac:dyDescent="0.3">
      <c r="A80" s="7">
        <v>1254</v>
      </c>
      <c r="B80" s="6" t="s">
        <v>342</v>
      </c>
      <c r="C80" s="8">
        <v>0</v>
      </c>
      <c r="D80" s="8">
        <v>0</v>
      </c>
      <c r="E80" s="8">
        <v>0</v>
      </c>
      <c r="F80" s="6"/>
      <c r="G80" s="6"/>
      <c r="H80" s="6"/>
      <c r="I80" s="6"/>
      <c r="J80" s="6"/>
    </row>
    <row r="81" spans="1:7" x14ac:dyDescent="0.3">
      <c r="A81" s="7">
        <v>1259</v>
      </c>
      <c r="B81" s="6" t="s">
        <v>343</v>
      </c>
      <c r="C81" s="8">
        <v>0</v>
      </c>
      <c r="D81" s="8">
        <v>0</v>
      </c>
      <c r="E81" s="8">
        <v>0</v>
      </c>
      <c r="F81" s="6"/>
      <c r="G81" s="6"/>
    </row>
    <row r="82" spans="1:7" x14ac:dyDescent="0.3">
      <c r="A82" s="7">
        <v>1270</v>
      </c>
      <c r="B82" s="6" t="s">
        <v>344</v>
      </c>
      <c r="C82" s="8">
        <v>0</v>
      </c>
      <c r="D82" s="61"/>
      <c r="E82" s="61"/>
      <c r="F82" s="6"/>
      <c r="G82" s="6"/>
    </row>
    <row r="83" spans="1:7" x14ac:dyDescent="0.3">
      <c r="A83" s="7">
        <v>1271</v>
      </c>
      <c r="B83" s="6" t="s">
        <v>345</v>
      </c>
      <c r="C83" s="8">
        <v>0</v>
      </c>
      <c r="D83" s="61"/>
      <c r="E83" s="61"/>
      <c r="F83" s="6"/>
      <c r="G83" s="6"/>
    </row>
    <row r="84" spans="1:7" x14ac:dyDescent="0.3">
      <c r="A84" s="7">
        <v>1272</v>
      </c>
      <c r="B84" s="6" t="s">
        <v>346</v>
      </c>
      <c r="C84" s="8">
        <v>0</v>
      </c>
      <c r="D84" s="61"/>
      <c r="E84" s="61"/>
      <c r="F84" s="6"/>
      <c r="G84" s="6"/>
    </row>
    <row r="85" spans="1:7" x14ac:dyDescent="0.3">
      <c r="A85" s="7">
        <v>1273</v>
      </c>
      <c r="B85" s="6" t="s">
        <v>347</v>
      </c>
      <c r="C85" s="8">
        <v>0</v>
      </c>
      <c r="D85" s="61"/>
      <c r="E85" s="61"/>
      <c r="F85" s="6"/>
      <c r="G85" s="6"/>
    </row>
    <row r="86" spans="1:7" x14ac:dyDescent="0.3">
      <c r="A86" s="7">
        <v>1274</v>
      </c>
      <c r="B86" s="6" t="s">
        <v>348</v>
      </c>
      <c r="C86" s="8">
        <v>0</v>
      </c>
      <c r="D86" s="61"/>
      <c r="E86" s="61"/>
      <c r="F86" s="6"/>
      <c r="G86" s="6"/>
    </row>
    <row r="87" spans="1:7" x14ac:dyDescent="0.3">
      <c r="A87" s="7">
        <v>1275</v>
      </c>
      <c r="B87" s="6" t="s">
        <v>349</v>
      </c>
      <c r="C87" s="8">
        <v>0</v>
      </c>
      <c r="D87" s="61"/>
      <c r="E87" s="61"/>
      <c r="F87" s="6"/>
      <c r="G87" s="6"/>
    </row>
    <row r="88" spans="1:7" x14ac:dyDescent="0.3">
      <c r="A88" s="7">
        <v>1279</v>
      </c>
      <c r="B88" s="6" t="s">
        <v>350</v>
      </c>
      <c r="C88" s="8">
        <v>0</v>
      </c>
      <c r="D88" s="61"/>
      <c r="E88" s="61"/>
      <c r="F88" s="6"/>
      <c r="G88" s="6"/>
    </row>
    <row r="89" spans="1:7" x14ac:dyDescent="0.3">
      <c r="A89" s="6"/>
      <c r="B89" s="6"/>
      <c r="C89" s="6"/>
      <c r="D89" s="6"/>
      <c r="E89" s="6"/>
      <c r="F89" s="6"/>
      <c r="G89" s="6"/>
    </row>
    <row r="90" spans="1:7" x14ac:dyDescent="0.3">
      <c r="A90" s="59" t="s">
        <v>351</v>
      </c>
      <c r="B90" s="59"/>
      <c r="C90" s="59"/>
      <c r="D90" s="59"/>
      <c r="E90" s="59"/>
      <c r="F90" s="59"/>
      <c r="G90" s="59"/>
    </row>
    <row r="91" spans="1:7" x14ac:dyDescent="0.3">
      <c r="A91" s="60" t="s">
        <v>69</v>
      </c>
      <c r="B91" s="60" t="s">
        <v>70</v>
      </c>
      <c r="C91" s="60" t="s">
        <v>71</v>
      </c>
      <c r="D91" s="60" t="s">
        <v>313</v>
      </c>
      <c r="E91" s="60"/>
      <c r="F91" s="60"/>
      <c r="G91" s="60"/>
    </row>
    <row r="92" spans="1:7" x14ac:dyDescent="0.3">
      <c r="A92" s="7">
        <v>1160</v>
      </c>
      <c r="B92" s="6" t="s">
        <v>352</v>
      </c>
      <c r="C92" s="8">
        <v>0</v>
      </c>
      <c r="D92" s="6"/>
      <c r="E92" s="6"/>
      <c r="F92" s="6"/>
      <c r="G92" s="6"/>
    </row>
    <row r="93" spans="1:7" x14ac:dyDescent="0.3">
      <c r="A93" s="7">
        <v>1161</v>
      </c>
      <c r="B93" s="6" t="s">
        <v>353</v>
      </c>
      <c r="C93" s="8">
        <v>0</v>
      </c>
      <c r="D93" s="6"/>
      <c r="E93" s="6"/>
      <c r="F93" s="6"/>
      <c r="G93" s="6"/>
    </row>
    <row r="94" spans="1:7" x14ac:dyDescent="0.3">
      <c r="A94" s="7">
        <v>1162</v>
      </c>
      <c r="B94" s="6" t="s">
        <v>354</v>
      </c>
      <c r="C94" s="8">
        <v>0</v>
      </c>
      <c r="D94" s="6"/>
      <c r="E94" s="6"/>
      <c r="F94" s="6"/>
      <c r="G94" s="6"/>
    </row>
    <row r="95" spans="1:7" x14ac:dyDescent="0.3">
      <c r="A95" s="6"/>
      <c r="B95" s="6"/>
      <c r="C95" s="6"/>
      <c r="D95" s="6"/>
      <c r="E95" s="6"/>
      <c r="F95" s="6"/>
      <c r="G95" s="6"/>
    </row>
    <row r="96" spans="1:7" x14ac:dyDescent="0.3">
      <c r="A96" s="59" t="s">
        <v>355</v>
      </c>
      <c r="B96" s="59"/>
      <c r="C96" s="59"/>
      <c r="D96" s="59"/>
      <c r="E96" s="59"/>
      <c r="F96" s="59"/>
      <c r="G96" s="59"/>
    </row>
    <row r="97" spans="1:8" x14ac:dyDescent="0.3">
      <c r="A97" s="60" t="s">
        <v>69</v>
      </c>
      <c r="B97" s="60" t="s">
        <v>70</v>
      </c>
      <c r="C97" s="60" t="s">
        <v>71</v>
      </c>
      <c r="D97" s="60" t="s">
        <v>278</v>
      </c>
      <c r="E97" s="60"/>
      <c r="F97" s="60"/>
      <c r="G97" s="60"/>
      <c r="H97" s="60"/>
    </row>
    <row r="98" spans="1:8" x14ac:dyDescent="0.3">
      <c r="A98" s="7">
        <v>1190</v>
      </c>
      <c r="B98" s="6" t="s">
        <v>356</v>
      </c>
      <c r="C98" s="8">
        <v>0</v>
      </c>
      <c r="D98" s="6"/>
      <c r="E98" s="6"/>
      <c r="F98" s="6"/>
      <c r="G98" s="6"/>
      <c r="H98" s="6"/>
    </row>
    <row r="99" spans="1:8" x14ac:dyDescent="0.3">
      <c r="A99" s="7">
        <v>1191</v>
      </c>
      <c r="B99" s="6" t="s">
        <v>357</v>
      </c>
      <c r="C99" s="8">
        <v>0</v>
      </c>
      <c r="D99" s="6"/>
      <c r="E99" s="6"/>
      <c r="F99" s="6"/>
      <c r="G99" s="6"/>
      <c r="H99" s="6"/>
    </row>
    <row r="100" spans="1:8" x14ac:dyDescent="0.3">
      <c r="A100" s="7">
        <v>1192</v>
      </c>
      <c r="B100" s="6" t="s">
        <v>358</v>
      </c>
      <c r="C100" s="8">
        <v>0</v>
      </c>
      <c r="D100" s="6"/>
      <c r="E100" s="6"/>
      <c r="F100" s="6"/>
      <c r="G100" s="6"/>
      <c r="H100" s="6"/>
    </row>
    <row r="101" spans="1:8" x14ac:dyDescent="0.3">
      <c r="A101" s="7">
        <v>1193</v>
      </c>
      <c r="B101" s="6" t="s">
        <v>359</v>
      </c>
      <c r="C101" s="8">
        <v>0</v>
      </c>
      <c r="D101" s="6"/>
      <c r="E101" s="6"/>
      <c r="F101" s="6"/>
      <c r="G101" s="6"/>
      <c r="H101" s="6"/>
    </row>
    <row r="102" spans="1:8" x14ac:dyDescent="0.3">
      <c r="A102" s="7">
        <v>1194</v>
      </c>
      <c r="B102" s="6" t="s">
        <v>360</v>
      </c>
      <c r="C102" s="8">
        <v>0</v>
      </c>
      <c r="D102" s="6"/>
      <c r="E102" s="6"/>
      <c r="F102" s="6"/>
      <c r="G102" s="6"/>
      <c r="H102" s="6"/>
    </row>
    <row r="103" spans="1:8" x14ac:dyDescent="0.3">
      <c r="A103" s="7">
        <v>1290</v>
      </c>
      <c r="B103" s="6" t="s">
        <v>361</v>
      </c>
      <c r="C103" s="16">
        <f>+VLOOKUP(A103,[1]balanza!$B$2:$H$1000,7,FALSE)</f>
        <v>16697850.98</v>
      </c>
      <c r="D103" s="6"/>
      <c r="E103" s="6"/>
      <c r="F103" s="6"/>
      <c r="G103" s="6"/>
      <c r="H103" s="6"/>
    </row>
    <row r="104" spans="1:8" x14ac:dyDescent="0.3">
      <c r="A104" s="7">
        <v>1291</v>
      </c>
      <c r="B104" s="6" t="s">
        <v>362</v>
      </c>
      <c r="C104" s="16">
        <v>0</v>
      </c>
      <c r="D104" s="6"/>
      <c r="E104" s="6"/>
      <c r="F104" s="6"/>
      <c r="G104" s="6"/>
      <c r="H104" s="6"/>
    </row>
    <row r="105" spans="1:8" x14ac:dyDescent="0.3">
      <c r="A105" s="7">
        <v>1292</v>
      </c>
      <c r="B105" s="6" t="s">
        <v>363</v>
      </c>
      <c r="C105" s="16">
        <v>0</v>
      </c>
      <c r="D105" s="6"/>
      <c r="E105" s="6"/>
      <c r="F105" s="6"/>
      <c r="G105" s="6"/>
      <c r="H105" s="6"/>
    </row>
    <row r="106" spans="1:8" x14ac:dyDescent="0.3">
      <c r="A106" s="7">
        <v>1293</v>
      </c>
      <c r="B106" s="6" t="s">
        <v>364</v>
      </c>
      <c r="C106" s="16">
        <f>+VLOOKUP(A106,[1]balanza!$B$2:$H$1000,7,FALSE)</f>
        <v>16697850.98</v>
      </c>
      <c r="D106" s="6" t="s">
        <v>613</v>
      </c>
      <c r="E106" s="6"/>
      <c r="F106" s="6"/>
      <c r="G106" s="6"/>
      <c r="H106" s="6"/>
    </row>
    <row r="107" spans="1:8" x14ac:dyDescent="0.3">
      <c r="A107" s="6"/>
      <c r="B107" s="6"/>
      <c r="C107" s="6"/>
      <c r="D107" s="6"/>
      <c r="E107" s="6"/>
      <c r="F107" s="6"/>
      <c r="G107" s="6"/>
      <c r="H107" s="6"/>
    </row>
    <row r="108" spans="1:8" x14ac:dyDescent="0.3">
      <c r="A108" s="59" t="s">
        <v>365</v>
      </c>
      <c r="B108" s="59"/>
      <c r="C108" s="59"/>
      <c r="D108" s="59"/>
      <c r="E108" s="59"/>
      <c r="F108" s="59"/>
      <c r="G108" s="59"/>
      <c r="H108" s="59"/>
    </row>
    <row r="109" spans="1:8" x14ac:dyDescent="0.3">
      <c r="A109" s="60" t="s">
        <v>69</v>
      </c>
      <c r="B109" s="60" t="s">
        <v>70</v>
      </c>
      <c r="C109" s="60" t="s">
        <v>71</v>
      </c>
      <c r="D109" s="60" t="s">
        <v>274</v>
      </c>
      <c r="E109" s="60" t="s">
        <v>275</v>
      </c>
      <c r="F109" s="60" t="s">
        <v>276</v>
      </c>
      <c r="G109" s="60" t="s">
        <v>366</v>
      </c>
      <c r="H109" s="60" t="s">
        <v>367</v>
      </c>
    </row>
    <row r="110" spans="1:8" x14ac:dyDescent="0.3">
      <c r="A110" s="7">
        <v>2110</v>
      </c>
      <c r="B110" s="6" t="s">
        <v>368</v>
      </c>
      <c r="C110" s="8">
        <v>4963429.63</v>
      </c>
      <c r="D110" s="8">
        <v>4299841.66</v>
      </c>
      <c r="E110" s="8">
        <v>0</v>
      </c>
      <c r="F110" s="8">
        <v>517236.46</v>
      </c>
      <c r="G110" s="8">
        <v>146351.51</v>
      </c>
      <c r="H110" s="6"/>
    </row>
    <row r="111" spans="1:8" x14ac:dyDescent="0.3">
      <c r="A111" s="7">
        <v>2111</v>
      </c>
      <c r="B111" s="6" t="s">
        <v>369</v>
      </c>
      <c r="C111" s="8">
        <v>19862.97</v>
      </c>
      <c r="D111" s="8">
        <v>19862.97</v>
      </c>
      <c r="E111" s="8">
        <v>0</v>
      </c>
      <c r="F111" s="8">
        <v>0</v>
      </c>
      <c r="G111" s="8">
        <v>0</v>
      </c>
      <c r="H111" s="6" t="s">
        <v>607</v>
      </c>
    </row>
    <row r="112" spans="1:8" x14ac:dyDescent="0.3">
      <c r="A112" s="7">
        <v>2112</v>
      </c>
      <c r="B112" s="6" t="s">
        <v>370</v>
      </c>
      <c r="C112" s="8">
        <v>598091.16</v>
      </c>
      <c r="D112" s="8">
        <v>598091.16</v>
      </c>
      <c r="E112" s="8">
        <v>0</v>
      </c>
      <c r="F112" s="8">
        <v>0</v>
      </c>
      <c r="G112" s="8">
        <v>0</v>
      </c>
      <c r="H112" s="6"/>
    </row>
    <row r="113" spans="1:8" x14ac:dyDescent="0.3">
      <c r="A113" s="7">
        <v>2113</v>
      </c>
      <c r="B113" s="6" t="s">
        <v>371</v>
      </c>
      <c r="C113" s="8">
        <v>0</v>
      </c>
      <c r="D113" s="8">
        <v>0</v>
      </c>
      <c r="E113" s="8">
        <v>0</v>
      </c>
      <c r="F113" s="8">
        <v>0</v>
      </c>
      <c r="G113" s="8">
        <v>0</v>
      </c>
      <c r="H113" s="6"/>
    </row>
    <row r="114" spans="1:8" x14ac:dyDescent="0.3">
      <c r="A114" s="7">
        <v>2114</v>
      </c>
      <c r="B114" s="6" t="s">
        <v>372</v>
      </c>
      <c r="C114" s="8">
        <v>0</v>
      </c>
      <c r="D114" s="8">
        <v>0</v>
      </c>
      <c r="E114" s="8">
        <v>0</v>
      </c>
      <c r="F114" s="8">
        <v>0</v>
      </c>
      <c r="G114" s="8">
        <v>0</v>
      </c>
      <c r="H114" s="6"/>
    </row>
    <row r="115" spans="1:8" x14ac:dyDescent="0.3">
      <c r="A115" s="7">
        <v>2115</v>
      </c>
      <c r="B115" s="6" t="s">
        <v>373</v>
      </c>
      <c r="C115" s="8">
        <v>249165</v>
      </c>
      <c r="D115" s="8">
        <v>0</v>
      </c>
      <c r="E115" s="8">
        <v>0</v>
      </c>
      <c r="F115" s="8">
        <v>249165</v>
      </c>
      <c r="G115" s="8">
        <v>0</v>
      </c>
      <c r="H115" s="6" t="s">
        <v>607</v>
      </c>
    </row>
    <row r="116" spans="1:8" x14ac:dyDescent="0.3">
      <c r="A116" s="7">
        <v>2116</v>
      </c>
      <c r="B116" s="6" t="s">
        <v>374</v>
      </c>
      <c r="C116" s="8">
        <v>268071.46000000002</v>
      </c>
      <c r="D116" s="8">
        <v>0</v>
      </c>
      <c r="E116" s="8">
        <v>0</v>
      </c>
      <c r="F116" s="8">
        <v>268071.46000000002</v>
      </c>
      <c r="G116" s="8">
        <v>0</v>
      </c>
      <c r="H116" s="6" t="s">
        <v>607</v>
      </c>
    </row>
    <row r="117" spans="1:8" x14ac:dyDescent="0.3">
      <c r="A117" s="7">
        <v>2117</v>
      </c>
      <c r="B117" s="6" t="s">
        <v>375</v>
      </c>
      <c r="C117" s="8">
        <v>3681887.53</v>
      </c>
      <c r="D117" s="8">
        <v>3681887.53</v>
      </c>
      <c r="E117" s="8">
        <v>0</v>
      </c>
      <c r="F117" s="8">
        <v>0</v>
      </c>
      <c r="G117" s="8">
        <v>0</v>
      </c>
      <c r="H117" s="6" t="s">
        <v>607</v>
      </c>
    </row>
    <row r="118" spans="1:8" x14ac:dyDescent="0.3">
      <c r="A118" s="7">
        <v>2118</v>
      </c>
      <c r="B118" s="6" t="s">
        <v>376</v>
      </c>
      <c r="C118" s="8">
        <v>0</v>
      </c>
      <c r="D118" s="8">
        <v>0</v>
      </c>
      <c r="E118" s="8">
        <v>0</v>
      </c>
      <c r="F118" s="8">
        <v>0</v>
      </c>
      <c r="G118" s="8">
        <v>0</v>
      </c>
      <c r="H118" s="6"/>
    </row>
    <row r="119" spans="1:8" x14ac:dyDescent="0.3">
      <c r="A119" s="7">
        <v>2119</v>
      </c>
      <c r="B119" s="6" t="s">
        <v>377</v>
      </c>
      <c r="C119" s="8">
        <v>146351.51</v>
      </c>
      <c r="D119" s="8">
        <v>0</v>
      </c>
      <c r="E119" s="8">
        <v>0</v>
      </c>
      <c r="F119" s="8">
        <v>0</v>
      </c>
      <c r="G119" s="8">
        <v>146351.51</v>
      </c>
      <c r="H119" s="6" t="s">
        <v>607</v>
      </c>
    </row>
    <row r="120" spans="1:8" x14ac:dyDescent="0.3">
      <c r="A120" s="7">
        <v>2120</v>
      </c>
      <c r="B120" s="6" t="s">
        <v>378</v>
      </c>
      <c r="C120" s="8">
        <v>0</v>
      </c>
      <c r="D120" s="8">
        <v>0</v>
      </c>
      <c r="E120" s="8">
        <v>0</v>
      </c>
      <c r="F120" s="8">
        <v>0</v>
      </c>
      <c r="G120" s="8">
        <v>0</v>
      </c>
      <c r="H120" s="6"/>
    </row>
    <row r="121" spans="1:8" x14ac:dyDescent="0.3">
      <c r="A121" s="7">
        <v>2121</v>
      </c>
      <c r="B121" s="6" t="s">
        <v>379</v>
      </c>
      <c r="C121" s="8">
        <v>0</v>
      </c>
      <c r="D121" s="8">
        <v>0</v>
      </c>
      <c r="E121" s="8">
        <v>0</v>
      </c>
      <c r="F121" s="8">
        <v>0</v>
      </c>
      <c r="G121" s="8">
        <v>0</v>
      </c>
      <c r="H121" s="6"/>
    </row>
    <row r="122" spans="1:8" x14ac:dyDescent="0.3">
      <c r="A122" s="7">
        <v>2122</v>
      </c>
      <c r="B122" s="6" t="s">
        <v>380</v>
      </c>
      <c r="C122" s="8">
        <v>0</v>
      </c>
      <c r="D122" s="8">
        <v>0</v>
      </c>
      <c r="E122" s="8">
        <v>0</v>
      </c>
      <c r="F122" s="8">
        <v>0</v>
      </c>
      <c r="G122" s="8">
        <v>0</v>
      </c>
      <c r="H122" s="6"/>
    </row>
    <row r="123" spans="1:8" x14ac:dyDescent="0.3">
      <c r="A123" s="7">
        <v>2129</v>
      </c>
      <c r="B123" s="6" t="s">
        <v>381</v>
      </c>
      <c r="C123" s="8">
        <v>0</v>
      </c>
      <c r="D123" s="8">
        <v>0</v>
      </c>
      <c r="E123" s="8">
        <v>0</v>
      </c>
      <c r="F123" s="8">
        <v>0</v>
      </c>
      <c r="G123" s="8">
        <v>0</v>
      </c>
      <c r="H123" s="6"/>
    </row>
    <row r="124" spans="1:8" x14ac:dyDescent="0.3">
      <c r="A124" s="6"/>
      <c r="B124" s="6"/>
      <c r="C124" s="6"/>
      <c r="D124" s="6"/>
      <c r="E124" s="6"/>
      <c r="F124" s="6"/>
      <c r="G124" s="6"/>
      <c r="H124" s="6"/>
    </row>
    <row r="125" spans="1:8" x14ac:dyDescent="0.3">
      <c r="A125" s="59" t="s">
        <v>382</v>
      </c>
      <c r="B125" s="59"/>
      <c r="C125" s="59"/>
      <c r="D125" s="59"/>
      <c r="E125" s="59"/>
      <c r="F125" s="59"/>
      <c r="G125" s="59"/>
      <c r="H125" s="59"/>
    </row>
    <row r="126" spans="1:8" x14ac:dyDescent="0.3">
      <c r="A126" s="60" t="s">
        <v>69</v>
      </c>
      <c r="B126" s="60" t="s">
        <v>70</v>
      </c>
      <c r="C126" s="60" t="s">
        <v>71</v>
      </c>
      <c r="D126" s="60" t="s">
        <v>383</v>
      </c>
      <c r="E126" s="60" t="s">
        <v>278</v>
      </c>
      <c r="F126" s="60"/>
      <c r="G126" s="60"/>
      <c r="H126" s="60"/>
    </row>
    <row r="127" spans="1:8" x14ac:dyDescent="0.3">
      <c r="A127" s="7">
        <v>2160</v>
      </c>
      <c r="B127" s="6" t="s">
        <v>384</v>
      </c>
      <c r="C127" s="8">
        <v>0</v>
      </c>
      <c r="D127" s="6"/>
      <c r="E127" s="6"/>
      <c r="F127" s="6"/>
      <c r="G127" s="6"/>
      <c r="H127" s="6"/>
    </row>
    <row r="128" spans="1:8" x14ac:dyDescent="0.3">
      <c r="A128" s="7">
        <v>2161</v>
      </c>
      <c r="B128" s="6" t="s">
        <v>385</v>
      </c>
      <c r="C128" s="8">
        <v>0</v>
      </c>
      <c r="D128" s="6"/>
      <c r="E128" s="6"/>
      <c r="F128" s="6"/>
      <c r="G128" s="6"/>
      <c r="H128" s="6"/>
    </row>
    <row r="129" spans="1:5" x14ac:dyDescent="0.3">
      <c r="A129" s="7">
        <v>2162</v>
      </c>
      <c r="B129" s="6" t="s">
        <v>386</v>
      </c>
      <c r="C129" s="8">
        <v>0</v>
      </c>
      <c r="D129" s="6"/>
      <c r="E129" s="6"/>
    </row>
    <row r="130" spans="1:5" x14ac:dyDescent="0.3">
      <c r="A130" s="7">
        <v>2163</v>
      </c>
      <c r="B130" s="6" t="s">
        <v>387</v>
      </c>
      <c r="C130" s="8">
        <v>0</v>
      </c>
      <c r="D130" s="6"/>
      <c r="E130" s="6"/>
    </row>
    <row r="131" spans="1:5" x14ac:dyDescent="0.3">
      <c r="A131" s="7">
        <v>2164</v>
      </c>
      <c r="B131" s="6" t="s">
        <v>388</v>
      </c>
      <c r="C131" s="8">
        <v>0</v>
      </c>
      <c r="D131" s="6"/>
      <c r="E131" s="6"/>
    </row>
    <row r="132" spans="1:5" x14ac:dyDescent="0.3">
      <c r="A132" s="7">
        <v>2165</v>
      </c>
      <c r="B132" s="6" t="s">
        <v>389</v>
      </c>
      <c r="C132" s="8">
        <v>0</v>
      </c>
      <c r="D132" s="6"/>
      <c r="E132" s="6"/>
    </row>
    <row r="133" spans="1:5" x14ac:dyDescent="0.3">
      <c r="A133" s="7">
        <v>2166</v>
      </c>
      <c r="B133" s="6" t="s">
        <v>390</v>
      </c>
      <c r="C133" s="8">
        <v>0</v>
      </c>
      <c r="D133" s="6"/>
      <c r="E133" s="6"/>
    </row>
    <row r="134" spans="1:5" x14ac:dyDescent="0.3">
      <c r="A134" s="7">
        <v>2250</v>
      </c>
      <c r="B134" s="6" t="s">
        <v>391</v>
      </c>
      <c r="C134" s="8">
        <v>0</v>
      </c>
      <c r="D134" s="6"/>
      <c r="E134" s="6"/>
    </row>
    <row r="135" spans="1:5" x14ac:dyDescent="0.3">
      <c r="A135" s="7">
        <v>2251</v>
      </c>
      <c r="B135" s="6" t="s">
        <v>392</v>
      </c>
      <c r="C135" s="8">
        <v>0</v>
      </c>
      <c r="D135" s="6"/>
      <c r="E135" s="6"/>
    </row>
    <row r="136" spans="1:5" x14ac:dyDescent="0.3">
      <c r="A136" s="7">
        <v>2252</v>
      </c>
      <c r="B136" s="6" t="s">
        <v>393</v>
      </c>
      <c r="C136" s="8">
        <v>0</v>
      </c>
      <c r="D136" s="6"/>
      <c r="E136" s="6"/>
    </row>
    <row r="137" spans="1:5" x14ac:dyDescent="0.3">
      <c r="A137" s="7">
        <v>2253</v>
      </c>
      <c r="B137" s="6" t="s">
        <v>394</v>
      </c>
      <c r="C137" s="8">
        <v>0</v>
      </c>
      <c r="D137" s="6"/>
      <c r="E137" s="6"/>
    </row>
    <row r="138" spans="1:5" x14ac:dyDescent="0.3">
      <c r="A138" s="7">
        <v>2254</v>
      </c>
      <c r="B138" s="6" t="s">
        <v>395</v>
      </c>
      <c r="C138" s="8">
        <v>0</v>
      </c>
      <c r="D138" s="6"/>
      <c r="E138" s="6"/>
    </row>
    <row r="139" spans="1:5" x14ac:dyDescent="0.3">
      <c r="A139" s="7">
        <v>2255</v>
      </c>
      <c r="B139" s="6" t="s">
        <v>396</v>
      </c>
      <c r="C139" s="8">
        <v>0</v>
      </c>
      <c r="D139" s="6"/>
      <c r="E139" s="6"/>
    </row>
    <row r="140" spans="1:5" x14ac:dyDescent="0.3">
      <c r="A140" s="7">
        <v>2256</v>
      </c>
      <c r="B140" s="6" t="s">
        <v>397</v>
      </c>
      <c r="C140" s="8">
        <v>0</v>
      </c>
      <c r="D140" s="6"/>
      <c r="E140" s="6"/>
    </row>
    <row r="141" spans="1:5" x14ac:dyDescent="0.3">
      <c r="A141" s="6"/>
      <c r="B141" s="6"/>
      <c r="C141" s="6"/>
      <c r="D141" s="6"/>
      <c r="E141" s="6"/>
    </row>
    <row r="142" spans="1:5" x14ac:dyDescent="0.3">
      <c r="A142" s="59" t="s">
        <v>398</v>
      </c>
      <c r="B142" s="59"/>
      <c r="C142" s="59"/>
      <c r="D142" s="59"/>
      <c r="E142" s="59"/>
    </row>
    <row r="143" spans="1:5" x14ac:dyDescent="0.3">
      <c r="A143" s="62" t="s">
        <v>69</v>
      </c>
      <c r="B143" s="62" t="s">
        <v>70</v>
      </c>
      <c r="C143" s="62" t="s">
        <v>71</v>
      </c>
      <c r="D143" s="60" t="s">
        <v>383</v>
      </c>
      <c r="E143" s="60" t="s">
        <v>278</v>
      </c>
    </row>
    <row r="144" spans="1:5" x14ac:dyDescent="0.3">
      <c r="A144" s="7">
        <v>2150</v>
      </c>
      <c r="B144" s="6" t="s">
        <v>399</v>
      </c>
      <c r="C144" s="8">
        <v>0</v>
      </c>
      <c r="D144" s="6"/>
      <c r="E144" s="6"/>
    </row>
    <row r="145" spans="1:5" x14ac:dyDescent="0.3">
      <c r="A145" s="7">
        <v>2151</v>
      </c>
      <c r="B145" s="6" t="s">
        <v>400</v>
      </c>
      <c r="C145" s="8">
        <v>0</v>
      </c>
      <c r="D145" s="6"/>
      <c r="E145" s="6"/>
    </row>
    <row r="146" spans="1:5" x14ac:dyDescent="0.3">
      <c r="A146" s="7">
        <v>2152</v>
      </c>
      <c r="B146" s="6" t="s">
        <v>401</v>
      </c>
      <c r="C146" s="8">
        <v>0</v>
      </c>
      <c r="D146" s="6"/>
      <c r="E146" s="6"/>
    </row>
    <row r="147" spans="1:5" x14ac:dyDescent="0.3">
      <c r="A147" s="7">
        <v>2159</v>
      </c>
      <c r="B147" s="6" t="s">
        <v>402</v>
      </c>
      <c r="C147" s="8">
        <v>0</v>
      </c>
      <c r="D147" s="6"/>
      <c r="E147" s="6"/>
    </row>
    <row r="148" spans="1:5" x14ac:dyDescent="0.3">
      <c r="A148" s="7">
        <v>2240</v>
      </c>
      <c r="B148" s="6" t="s">
        <v>403</v>
      </c>
      <c r="C148" s="8">
        <v>0</v>
      </c>
      <c r="D148" s="6"/>
      <c r="E148" s="6"/>
    </row>
    <row r="149" spans="1:5" x14ac:dyDescent="0.3">
      <c r="A149" s="7">
        <v>2241</v>
      </c>
      <c r="B149" s="6" t="s">
        <v>404</v>
      </c>
      <c r="C149" s="8">
        <v>0</v>
      </c>
      <c r="D149" s="6"/>
      <c r="E149" s="6"/>
    </row>
    <row r="150" spans="1:5" x14ac:dyDescent="0.3">
      <c r="A150" s="7">
        <v>2242</v>
      </c>
      <c r="B150" s="6" t="s">
        <v>405</v>
      </c>
      <c r="C150" s="8">
        <v>0</v>
      </c>
      <c r="D150" s="6"/>
      <c r="E150" s="6"/>
    </row>
    <row r="151" spans="1:5" x14ac:dyDescent="0.3">
      <c r="A151" s="7">
        <v>2249</v>
      </c>
      <c r="B151" s="6" t="s">
        <v>406</v>
      </c>
      <c r="C151" s="8">
        <v>0</v>
      </c>
      <c r="D151" s="6"/>
      <c r="E151" s="6"/>
    </row>
    <row r="152" spans="1:5" x14ac:dyDescent="0.3">
      <c r="A152" s="7"/>
      <c r="B152" s="6"/>
      <c r="C152" s="8"/>
      <c r="D152" s="6"/>
      <c r="E152" s="6"/>
    </row>
    <row r="153" spans="1:5" x14ac:dyDescent="0.3">
      <c r="A153" s="59" t="s">
        <v>407</v>
      </c>
      <c r="B153" s="59"/>
      <c r="C153" s="59"/>
      <c r="D153" s="59"/>
      <c r="E153" s="59"/>
    </row>
    <row r="154" spans="1:5" x14ac:dyDescent="0.3">
      <c r="A154" s="62" t="s">
        <v>69</v>
      </c>
      <c r="B154" s="62" t="s">
        <v>70</v>
      </c>
      <c r="C154" s="62" t="s">
        <v>71</v>
      </c>
      <c r="D154" s="60" t="s">
        <v>383</v>
      </c>
      <c r="E154" s="60" t="s">
        <v>278</v>
      </c>
    </row>
    <row r="155" spans="1:5" x14ac:dyDescent="0.3">
      <c r="A155" s="7">
        <v>2170</v>
      </c>
      <c r="B155" s="6" t="s">
        <v>408</v>
      </c>
      <c r="C155" s="8">
        <v>7130367.0999999996</v>
      </c>
      <c r="D155" s="6"/>
      <c r="E155" s="6"/>
    </row>
    <row r="156" spans="1:5" x14ac:dyDescent="0.3">
      <c r="A156" s="7">
        <v>2171</v>
      </c>
      <c r="B156" s="6" t="s">
        <v>409</v>
      </c>
      <c r="C156" s="8">
        <v>0</v>
      </c>
      <c r="D156" s="6"/>
      <c r="E156" s="6"/>
    </row>
    <row r="157" spans="1:5" x14ac:dyDescent="0.3">
      <c r="A157" s="7">
        <v>2172</v>
      </c>
      <c r="B157" s="6" t="s">
        <v>410</v>
      </c>
      <c r="C157" s="8">
        <v>0</v>
      </c>
      <c r="D157" s="6"/>
      <c r="E157" s="6"/>
    </row>
    <row r="158" spans="1:5" x14ac:dyDescent="0.3">
      <c r="A158" s="7">
        <v>2179</v>
      </c>
      <c r="B158" s="6" t="s">
        <v>411</v>
      </c>
      <c r="C158" s="8">
        <v>7130367.0999999996</v>
      </c>
      <c r="D158" s="6" t="s">
        <v>242</v>
      </c>
      <c r="E158" s="6" t="s">
        <v>606</v>
      </c>
    </row>
    <row r="159" spans="1:5" x14ac:dyDescent="0.3">
      <c r="A159" s="7">
        <v>2260</v>
      </c>
      <c r="B159" s="6" t="s">
        <v>412</v>
      </c>
      <c r="C159" s="8">
        <v>0</v>
      </c>
      <c r="D159" s="6"/>
      <c r="E159" s="6"/>
    </row>
    <row r="160" spans="1:5" x14ac:dyDescent="0.3">
      <c r="A160" s="7">
        <v>2261</v>
      </c>
      <c r="B160" s="6" t="s">
        <v>413</v>
      </c>
      <c r="C160" s="8">
        <v>0</v>
      </c>
      <c r="D160" s="6"/>
      <c r="E160" s="6"/>
    </row>
    <row r="161" spans="1:5" x14ac:dyDescent="0.3">
      <c r="A161" s="7">
        <v>2262</v>
      </c>
      <c r="B161" s="6" t="s">
        <v>414</v>
      </c>
      <c r="C161" s="8">
        <v>0</v>
      </c>
      <c r="D161" s="6"/>
      <c r="E161" s="6"/>
    </row>
    <row r="162" spans="1:5" x14ac:dyDescent="0.3">
      <c r="A162" s="7">
        <v>2263</v>
      </c>
      <c r="B162" s="6" t="s">
        <v>415</v>
      </c>
      <c r="C162" s="8">
        <v>0</v>
      </c>
      <c r="D162" s="6"/>
      <c r="E162" s="6"/>
    </row>
    <row r="163" spans="1:5" x14ac:dyDescent="0.3">
      <c r="A163" s="7">
        <v>2269</v>
      </c>
      <c r="B163" s="6" t="s">
        <v>416</v>
      </c>
      <c r="C163" s="8">
        <v>0</v>
      </c>
      <c r="D163" s="6"/>
      <c r="E163" s="6"/>
    </row>
    <row r="164" spans="1:5" x14ac:dyDescent="0.3">
      <c r="A164" s="6"/>
      <c r="B164" s="6"/>
      <c r="C164" s="6"/>
      <c r="D164" s="6"/>
      <c r="E164" s="6"/>
    </row>
    <row r="165" spans="1:5" x14ac:dyDescent="0.3">
      <c r="A165" s="59" t="s">
        <v>417</v>
      </c>
      <c r="B165" s="59"/>
      <c r="C165" s="59"/>
      <c r="D165" s="59"/>
      <c r="E165" s="59"/>
    </row>
    <row r="166" spans="1:5" x14ac:dyDescent="0.3">
      <c r="A166" s="62" t="s">
        <v>69</v>
      </c>
      <c r="B166" s="62" t="s">
        <v>70</v>
      </c>
      <c r="C166" s="62" t="s">
        <v>71</v>
      </c>
      <c r="D166" s="60" t="s">
        <v>383</v>
      </c>
      <c r="E166" s="60" t="s">
        <v>278</v>
      </c>
    </row>
    <row r="167" spans="1:5" x14ac:dyDescent="0.3">
      <c r="A167" s="7">
        <v>2190</v>
      </c>
      <c r="B167" s="6" t="s">
        <v>418</v>
      </c>
      <c r="C167" s="8">
        <v>0</v>
      </c>
      <c r="D167" s="6"/>
      <c r="E167" s="6"/>
    </row>
    <row r="168" spans="1:5" x14ac:dyDescent="0.3">
      <c r="A168" s="7">
        <v>2191</v>
      </c>
      <c r="B168" s="6" t="s">
        <v>419</v>
      </c>
      <c r="C168" s="8">
        <v>0</v>
      </c>
      <c r="D168" s="6"/>
      <c r="E168" s="6"/>
    </row>
    <row r="169" spans="1:5" x14ac:dyDescent="0.3">
      <c r="A169" s="7">
        <v>2192</v>
      </c>
      <c r="B169" s="6" t="s">
        <v>420</v>
      </c>
      <c r="C169" s="8">
        <v>0</v>
      </c>
      <c r="D169" s="6"/>
      <c r="E169" s="6"/>
    </row>
    <row r="170" spans="1:5" x14ac:dyDescent="0.3">
      <c r="A170" s="7">
        <v>2199</v>
      </c>
      <c r="B170" s="6" t="s">
        <v>421</v>
      </c>
      <c r="C170" s="8">
        <v>0</v>
      </c>
      <c r="D170" s="6"/>
      <c r="E170" s="6"/>
    </row>
    <row r="171" spans="1:5" x14ac:dyDescent="0.3">
      <c r="A171" s="6"/>
      <c r="B171" s="6"/>
      <c r="C171" s="6"/>
      <c r="D171" s="6"/>
      <c r="E171" s="6"/>
    </row>
    <row r="172" spans="1:5" x14ac:dyDescent="0.3">
      <c r="A172" s="6"/>
      <c r="B172" s="6"/>
      <c r="C172" s="6"/>
      <c r="D172" s="6"/>
      <c r="E172" s="6"/>
    </row>
    <row r="173" spans="1:5" x14ac:dyDescent="0.3">
      <c r="A173" s="6"/>
      <c r="B173" s="6" t="s">
        <v>65</v>
      </c>
      <c r="C173" s="6"/>
      <c r="D173" s="6"/>
      <c r="E173" s="6"/>
    </row>
  </sheetData>
  <mergeCells count="4">
    <mergeCell ref="A1:F1"/>
    <mergeCell ref="A2:F2"/>
    <mergeCell ref="A3:F3"/>
    <mergeCell ref="A4:F4"/>
  </mergeCells>
  <pageMargins left="0.23622047244094491" right="0.23622047244094491" top="0.31496062992125984" bottom="0.9055118110236221" header="0.31496062992125984" footer="0.70866141732283472"/>
  <pageSetup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1"/>
  <sheetViews>
    <sheetView zoomScale="130" zoomScaleNormal="130" workbookViewId="0">
      <selection activeCell="C15" sqref="C15"/>
    </sheetView>
  </sheetViews>
  <sheetFormatPr baseColWidth="10" defaultColWidth="14.44140625" defaultRowHeight="15" customHeight="1" x14ac:dyDescent="0.3"/>
  <cols>
    <col min="1" max="1" width="10" customWidth="1"/>
    <col min="2" max="2" width="48.109375" customWidth="1"/>
    <col min="3" max="3" width="22.88671875" customWidth="1"/>
    <col min="4" max="5" width="16.88671875" customWidth="1"/>
    <col min="6" max="26" width="9.109375" customWidth="1"/>
  </cols>
  <sheetData>
    <row r="1" spans="1:5" ht="11.25" customHeight="1" x14ac:dyDescent="0.3">
      <c r="A1" s="135" t="str">
        <f>ESF!A1</f>
        <v>Sistema para el desarrollo integral de la familia en el municipio de Leon Gto</v>
      </c>
      <c r="B1" s="136"/>
      <c r="C1" s="136"/>
      <c r="D1" s="56" t="s">
        <v>0</v>
      </c>
      <c r="E1" s="57">
        <f>'Notas a los Edos Financieros'!D1</f>
        <v>2025</v>
      </c>
    </row>
    <row r="2" spans="1:5" ht="11.25" customHeight="1" x14ac:dyDescent="0.3">
      <c r="A2" s="135" t="s">
        <v>422</v>
      </c>
      <c r="B2" s="136"/>
      <c r="C2" s="136"/>
      <c r="D2" s="56" t="s">
        <v>2</v>
      </c>
      <c r="E2" s="57" t="str">
        <f>'Notas a los Edos Financieros'!D2</f>
        <v>Trimestral</v>
      </c>
    </row>
    <row r="3" spans="1:5" ht="11.25" customHeight="1" x14ac:dyDescent="0.3">
      <c r="A3" s="135" t="str">
        <f>ESF!A3</f>
        <v>Del 1 de enero al 30 de septiembre del 2025</v>
      </c>
      <c r="B3" s="136"/>
      <c r="C3" s="136"/>
      <c r="D3" s="56" t="s">
        <v>3</v>
      </c>
      <c r="E3" s="57">
        <f>'Notas a los Edos Financieros'!D3</f>
        <v>3</v>
      </c>
    </row>
    <row r="4" spans="1:5" ht="11.25" customHeight="1" x14ac:dyDescent="0.3">
      <c r="A4" s="135" t="s">
        <v>4</v>
      </c>
      <c r="B4" s="136"/>
      <c r="C4" s="136"/>
      <c r="D4" s="56"/>
      <c r="E4" s="57"/>
    </row>
    <row r="5" spans="1:5" ht="9.75" customHeight="1" x14ac:dyDescent="0.3">
      <c r="A5" s="58" t="s">
        <v>67</v>
      </c>
      <c r="B5" s="59"/>
      <c r="C5" s="59"/>
      <c r="D5" s="59"/>
      <c r="E5" s="59"/>
    </row>
    <row r="6" spans="1:5" ht="9.75" customHeight="1" x14ac:dyDescent="0.3">
      <c r="A6" s="6"/>
      <c r="B6" s="6"/>
      <c r="C6" s="6"/>
      <c r="D6" s="6"/>
      <c r="E6" s="6"/>
    </row>
    <row r="7" spans="1:5" ht="9.75" customHeight="1" x14ac:dyDescent="0.3">
      <c r="A7" s="59" t="s">
        <v>423</v>
      </c>
      <c r="B7" s="59"/>
      <c r="C7" s="59"/>
      <c r="D7" s="59"/>
      <c r="E7" s="59"/>
    </row>
    <row r="8" spans="1:5" ht="10.5" customHeight="1" x14ac:dyDescent="0.3">
      <c r="A8" s="60" t="s">
        <v>69</v>
      </c>
      <c r="B8" s="60" t="s">
        <v>70</v>
      </c>
      <c r="C8" s="60" t="s">
        <v>71</v>
      </c>
      <c r="D8" s="60" t="s">
        <v>265</v>
      </c>
      <c r="E8" s="60" t="s">
        <v>383</v>
      </c>
    </row>
    <row r="9" spans="1:5" ht="10.5" customHeight="1" x14ac:dyDescent="0.3">
      <c r="A9" s="7">
        <v>3110</v>
      </c>
      <c r="B9" s="6" t="s">
        <v>123</v>
      </c>
      <c r="C9" s="8">
        <v>79700086</v>
      </c>
      <c r="D9" s="6"/>
      <c r="E9" s="6"/>
    </row>
    <row r="10" spans="1:5" ht="20.399999999999999" customHeight="1" x14ac:dyDescent="0.3">
      <c r="A10" s="112">
        <v>3120</v>
      </c>
      <c r="B10" s="113" t="s">
        <v>424</v>
      </c>
      <c r="C10" s="114">
        <v>66742835.890000001</v>
      </c>
      <c r="D10" s="113" t="s">
        <v>609</v>
      </c>
      <c r="E10" s="111" t="s">
        <v>610</v>
      </c>
    </row>
    <row r="11" spans="1:5" ht="10.5" customHeight="1" x14ac:dyDescent="0.3">
      <c r="A11" s="7">
        <v>3130</v>
      </c>
      <c r="B11" s="6" t="s">
        <v>425</v>
      </c>
      <c r="C11" s="8">
        <v>0</v>
      </c>
      <c r="D11" s="6"/>
      <c r="E11" s="6"/>
    </row>
    <row r="12" spans="1:5" ht="10.5" customHeight="1" x14ac:dyDescent="0.3">
      <c r="A12" s="6"/>
      <c r="B12" s="6"/>
      <c r="C12" s="6"/>
      <c r="D12" s="6"/>
      <c r="E12" s="6"/>
    </row>
    <row r="13" spans="1:5" ht="10.5" customHeight="1" x14ac:dyDescent="0.3">
      <c r="A13" s="59" t="s">
        <v>426</v>
      </c>
      <c r="B13" s="59"/>
      <c r="C13" s="59"/>
      <c r="D13" s="59"/>
      <c r="E13" s="59"/>
    </row>
    <row r="14" spans="1:5" ht="10.5" customHeight="1" x14ac:dyDescent="0.3">
      <c r="A14" s="60" t="s">
        <v>69</v>
      </c>
      <c r="B14" s="60" t="s">
        <v>70</v>
      </c>
      <c r="C14" s="60" t="s">
        <v>71</v>
      </c>
      <c r="D14" s="60" t="s">
        <v>427</v>
      </c>
      <c r="E14" s="60"/>
    </row>
    <row r="15" spans="1:5" ht="10.5" customHeight="1" x14ac:dyDescent="0.3">
      <c r="A15" s="7">
        <v>3210</v>
      </c>
      <c r="B15" s="6" t="s">
        <v>428</v>
      </c>
      <c r="C15" s="8">
        <v>18443661.550000001</v>
      </c>
      <c r="D15" s="6"/>
      <c r="E15" s="6"/>
    </row>
    <row r="16" spans="1:5" ht="10.5" customHeight="1" x14ac:dyDescent="0.3">
      <c r="A16" s="7">
        <v>3220</v>
      </c>
      <c r="B16" s="6" t="s">
        <v>429</v>
      </c>
      <c r="C16" s="8">
        <v>-7729217.54</v>
      </c>
      <c r="D16" s="6"/>
      <c r="E16" s="6"/>
    </row>
    <row r="17" spans="1:4" ht="10.5" customHeight="1" x14ac:dyDescent="0.3">
      <c r="A17" s="7">
        <v>3230</v>
      </c>
      <c r="B17" s="6" t="s">
        <v>430</v>
      </c>
      <c r="C17" s="8">
        <v>86961637.540000007</v>
      </c>
      <c r="D17" s="6"/>
    </row>
    <row r="18" spans="1:4" ht="10.5" customHeight="1" x14ac:dyDescent="0.3">
      <c r="A18" s="7">
        <v>3231</v>
      </c>
      <c r="B18" s="6" t="s">
        <v>431</v>
      </c>
      <c r="C18" s="8">
        <v>86961637.540000007</v>
      </c>
      <c r="D18" s="6" t="s">
        <v>608</v>
      </c>
    </row>
    <row r="19" spans="1:4" ht="10.5" customHeight="1" x14ac:dyDescent="0.3">
      <c r="A19" s="7">
        <v>3232</v>
      </c>
      <c r="B19" s="6" t="s">
        <v>432</v>
      </c>
      <c r="C19" s="8">
        <v>0</v>
      </c>
      <c r="D19" s="6"/>
    </row>
    <row r="20" spans="1:4" ht="10.5" customHeight="1" x14ac:dyDescent="0.3">
      <c r="A20" s="7">
        <v>3233</v>
      </c>
      <c r="B20" s="6" t="s">
        <v>433</v>
      </c>
      <c r="C20" s="8">
        <v>0</v>
      </c>
      <c r="D20" s="6"/>
    </row>
    <row r="21" spans="1:4" ht="10.5" customHeight="1" x14ac:dyDescent="0.3">
      <c r="A21" s="7">
        <v>3239</v>
      </c>
      <c r="B21" s="6" t="s">
        <v>434</v>
      </c>
      <c r="C21" s="8">
        <v>0</v>
      </c>
      <c r="D21" s="6"/>
    </row>
    <row r="22" spans="1:4" ht="10.5" customHeight="1" x14ac:dyDescent="0.3">
      <c r="A22" s="7">
        <v>3240</v>
      </c>
      <c r="B22" s="6" t="s">
        <v>435</v>
      </c>
      <c r="C22" s="8">
        <v>0</v>
      </c>
      <c r="D22" s="6"/>
    </row>
    <row r="23" spans="1:4" ht="10.5" customHeight="1" x14ac:dyDescent="0.3">
      <c r="A23" s="7">
        <v>3241</v>
      </c>
      <c r="B23" s="6" t="s">
        <v>436</v>
      </c>
      <c r="C23" s="8">
        <v>0</v>
      </c>
      <c r="D23" s="6"/>
    </row>
    <row r="24" spans="1:4" ht="10.5" customHeight="1" x14ac:dyDescent="0.3">
      <c r="A24" s="7">
        <v>3242</v>
      </c>
      <c r="B24" s="6" t="s">
        <v>437</v>
      </c>
      <c r="C24" s="8">
        <v>0</v>
      </c>
      <c r="D24" s="6"/>
    </row>
    <row r="25" spans="1:4" ht="10.5" customHeight="1" x14ac:dyDescent="0.3">
      <c r="A25" s="7">
        <v>3243</v>
      </c>
      <c r="B25" s="6" t="s">
        <v>438</v>
      </c>
      <c r="C25" s="8">
        <v>0</v>
      </c>
      <c r="D25" s="6"/>
    </row>
    <row r="26" spans="1:4" ht="10.5" customHeight="1" x14ac:dyDescent="0.3">
      <c r="A26" s="7">
        <v>3250</v>
      </c>
      <c r="B26" s="6" t="s">
        <v>439</v>
      </c>
      <c r="C26" s="8">
        <v>0</v>
      </c>
      <c r="D26" s="6"/>
    </row>
    <row r="27" spans="1:4" ht="10.5" customHeight="1" x14ac:dyDescent="0.3">
      <c r="A27" s="7">
        <v>3251</v>
      </c>
      <c r="B27" s="6" t="s">
        <v>440</v>
      </c>
      <c r="C27" s="8">
        <v>0</v>
      </c>
      <c r="D27" s="6"/>
    </row>
    <row r="28" spans="1:4" ht="10.5" customHeight="1" x14ac:dyDescent="0.3">
      <c r="A28" s="7">
        <v>3252</v>
      </c>
      <c r="B28" s="6" t="s">
        <v>441</v>
      </c>
      <c r="C28" s="8">
        <v>0</v>
      </c>
      <c r="D28" s="6"/>
    </row>
    <row r="29" spans="1:4" ht="10.5" customHeight="1" x14ac:dyDescent="0.3">
      <c r="A29" s="7">
        <v>3253</v>
      </c>
      <c r="B29" s="6" t="s">
        <v>442</v>
      </c>
      <c r="C29" s="8">
        <v>0</v>
      </c>
      <c r="D29" s="6"/>
    </row>
    <row r="30" spans="1:4" ht="9.75" customHeight="1" x14ac:dyDescent="0.3">
      <c r="A30" s="6"/>
      <c r="B30" s="6"/>
      <c r="C30" s="6"/>
      <c r="D30" s="6"/>
    </row>
    <row r="31" spans="1:4" ht="9.75" customHeight="1" x14ac:dyDescent="0.3">
      <c r="A31" s="6"/>
      <c r="B31" s="6" t="s">
        <v>65</v>
      </c>
      <c r="C31" s="6"/>
      <c r="D31" s="6"/>
    </row>
  </sheetData>
  <mergeCells count="4">
    <mergeCell ref="A1:C1"/>
    <mergeCell ref="A2:C2"/>
    <mergeCell ref="A3:C3"/>
    <mergeCell ref="A4:C4"/>
  </mergeCells>
  <pageMargins left="0.55118110236220474" right="0.43307086614173229" top="0.74803149606299213" bottom="0.74803149606299213" header="0" footer="0"/>
  <pageSetup scale="10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41"/>
  <sheetViews>
    <sheetView zoomScaleNormal="100" workbookViewId="0">
      <selection activeCell="C25" sqref="C25"/>
    </sheetView>
  </sheetViews>
  <sheetFormatPr baseColWidth="10" defaultColWidth="14.44140625" defaultRowHeight="15" customHeight="1" x14ac:dyDescent="0.3"/>
  <cols>
    <col min="1" max="1" width="10" customWidth="1"/>
    <col min="2" max="2" width="63.44140625" customWidth="1"/>
    <col min="3" max="3" width="15.109375" customWidth="1"/>
    <col min="4" max="4" width="16.44140625" customWidth="1"/>
    <col min="5" max="5" width="19.109375" customWidth="1"/>
    <col min="6" max="26" width="9.109375" customWidth="1"/>
  </cols>
  <sheetData>
    <row r="1" spans="1:5" ht="11.25" customHeight="1" x14ac:dyDescent="0.3">
      <c r="A1" s="135" t="str">
        <f>ESF!A1</f>
        <v>Sistema para el desarrollo integral de la familia en el municipio de Leon Gto</v>
      </c>
      <c r="B1" s="136"/>
      <c r="C1" s="136"/>
      <c r="D1" s="56" t="s">
        <v>0</v>
      </c>
      <c r="E1" s="57">
        <f>'Notas a los Edos Financieros'!D1</f>
        <v>2025</v>
      </c>
    </row>
    <row r="2" spans="1:5" ht="11.25" customHeight="1" x14ac:dyDescent="0.3">
      <c r="A2" s="135" t="s">
        <v>443</v>
      </c>
      <c r="B2" s="136"/>
      <c r="C2" s="136"/>
      <c r="D2" s="56" t="s">
        <v>2</v>
      </c>
      <c r="E2" s="57" t="str">
        <f>'Notas a los Edos Financieros'!D2</f>
        <v>Trimestral</v>
      </c>
    </row>
    <row r="3" spans="1:5" ht="11.25" customHeight="1" x14ac:dyDescent="0.3">
      <c r="A3" s="135" t="str">
        <f>ESF!A3</f>
        <v>Del 1 de enero al 30 de septiembre del 2025</v>
      </c>
      <c r="B3" s="136"/>
      <c r="C3" s="136"/>
      <c r="D3" s="56" t="s">
        <v>3</v>
      </c>
      <c r="E3" s="57">
        <f>'Notas a los Edos Financieros'!D3</f>
        <v>3</v>
      </c>
    </row>
    <row r="4" spans="1:5" ht="11.25" customHeight="1" x14ac:dyDescent="0.3">
      <c r="A4" s="135" t="s">
        <v>4</v>
      </c>
      <c r="B4" s="136"/>
      <c r="C4" s="136"/>
      <c r="D4" s="56"/>
      <c r="E4" s="57"/>
    </row>
    <row r="5" spans="1:5" ht="9.75" customHeight="1" x14ac:dyDescent="0.3">
      <c r="A5" s="58" t="s">
        <v>67</v>
      </c>
      <c r="B5" s="59"/>
      <c r="C5" s="59"/>
      <c r="D5" s="59"/>
      <c r="E5" s="59"/>
    </row>
    <row r="6" spans="1:5" ht="10.5" customHeight="1" x14ac:dyDescent="0.3">
      <c r="A6" s="6"/>
      <c r="B6" s="6"/>
      <c r="C6" s="6"/>
      <c r="D6" s="6"/>
      <c r="E6" s="6"/>
    </row>
    <row r="7" spans="1:5" ht="10.5" customHeight="1" x14ac:dyDescent="0.3">
      <c r="A7" s="59" t="s">
        <v>444</v>
      </c>
      <c r="B7" s="59"/>
      <c r="C7" s="59"/>
      <c r="D7" s="59"/>
      <c r="E7" s="6"/>
    </row>
    <row r="8" spans="1:5" ht="10.5" customHeight="1" x14ac:dyDescent="0.3">
      <c r="A8" s="60" t="s">
        <v>69</v>
      </c>
      <c r="B8" s="60" t="s">
        <v>70</v>
      </c>
      <c r="C8" s="64">
        <v>2025</v>
      </c>
      <c r="D8" s="64">
        <v>2024</v>
      </c>
      <c r="E8" s="6"/>
    </row>
    <row r="9" spans="1:5" ht="10.5" customHeight="1" x14ac:dyDescent="0.3">
      <c r="A9" s="7">
        <v>1111</v>
      </c>
      <c r="B9" s="6" t="s">
        <v>445</v>
      </c>
      <c r="C9" s="8">
        <v>66188.11</v>
      </c>
      <c r="D9" s="8">
        <v>112477</v>
      </c>
      <c r="E9" s="6"/>
    </row>
    <row r="10" spans="1:5" ht="10.5" customHeight="1" x14ac:dyDescent="0.3">
      <c r="A10" s="7">
        <v>1112</v>
      </c>
      <c r="B10" s="6" t="s">
        <v>446</v>
      </c>
      <c r="C10" s="8">
        <v>26063399.829999998</v>
      </c>
      <c r="D10" s="8">
        <v>17619370.98</v>
      </c>
      <c r="E10" s="6"/>
    </row>
    <row r="11" spans="1:5" ht="10.5" customHeight="1" x14ac:dyDescent="0.3">
      <c r="A11" s="7">
        <v>1113</v>
      </c>
      <c r="B11" s="6" t="s">
        <v>447</v>
      </c>
      <c r="C11" s="8">
        <v>0</v>
      </c>
      <c r="D11" s="8">
        <v>0</v>
      </c>
      <c r="E11" s="6"/>
    </row>
    <row r="12" spans="1:5" ht="10.5" customHeight="1" x14ac:dyDescent="0.3">
      <c r="A12" s="7">
        <v>1114</v>
      </c>
      <c r="B12" s="6" t="s">
        <v>266</v>
      </c>
      <c r="C12" s="8">
        <v>516354.96</v>
      </c>
      <c r="D12" s="8">
        <v>675.35</v>
      </c>
      <c r="E12" s="6"/>
    </row>
    <row r="13" spans="1:5" ht="10.5" customHeight="1" x14ac:dyDescent="0.3">
      <c r="A13" s="7">
        <v>1115</v>
      </c>
      <c r="B13" s="6" t="s">
        <v>267</v>
      </c>
      <c r="C13" s="8">
        <v>0</v>
      </c>
      <c r="D13" s="8">
        <v>0</v>
      </c>
      <c r="E13" s="6"/>
    </row>
    <row r="14" spans="1:5" ht="10.5" customHeight="1" x14ac:dyDescent="0.3">
      <c r="A14" s="7">
        <v>1116</v>
      </c>
      <c r="B14" s="6" t="s">
        <v>448</v>
      </c>
      <c r="C14" s="8">
        <v>0</v>
      </c>
      <c r="D14" s="8">
        <v>0</v>
      </c>
      <c r="E14" s="6"/>
    </row>
    <row r="15" spans="1:5" ht="10.5" customHeight="1" x14ac:dyDescent="0.3">
      <c r="A15" s="7">
        <v>1119</v>
      </c>
      <c r="B15" s="6" t="s">
        <v>449</v>
      </c>
      <c r="C15" s="8">
        <v>0</v>
      </c>
      <c r="D15" s="8">
        <v>0</v>
      </c>
      <c r="E15" s="6"/>
    </row>
    <row r="16" spans="1:5" ht="10.5" customHeight="1" x14ac:dyDescent="0.3">
      <c r="A16" s="20">
        <v>1110</v>
      </c>
      <c r="B16" s="21" t="s">
        <v>450</v>
      </c>
      <c r="C16" s="22">
        <v>26645942.899999999</v>
      </c>
      <c r="D16" s="22">
        <v>17732523.330000002</v>
      </c>
      <c r="E16" s="6"/>
    </row>
    <row r="17" spans="1:4" ht="10.5" customHeight="1" x14ac:dyDescent="0.3"/>
    <row r="18" spans="1:4" ht="10.5" customHeight="1" x14ac:dyDescent="0.3"/>
    <row r="19" spans="1:4" ht="10.5" customHeight="1" x14ac:dyDescent="0.3">
      <c r="A19" s="59" t="s">
        <v>451</v>
      </c>
      <c r="B19" s="59"/>
      <c r="C19" s="59"/>
      <c r="D19" s="59"/>
    </row>
    <row r="20" spans="1:4" ht="10.5" customHeight="1" x14ac:dyDescent="0.3">
      <c r="A20" s="60" t="s">
        <v>69</v>
      </c>
      <c r="B20" s="60" t="s">
        <v>70</v>
      </c>
      <c r="C20" s="64">
        <v>2025</v>
      </c>
      <c r="D20" s="64">
        <v>2024</v>
      </c>
    </row>
    <row r="21" spans="1:4" ht="10.5" customHeight="1" x14ac:dyDescent="0.3">
      <c r="A21" s="20">
        <v>1230</v>
      </c>
      <c r="B21" s="23" t="s">
        <v>316</v>
      </c>
      <c r="C21" s="22">
        <v>0</v>
      </c>
      <c r="D21" s="22">
        <v>0</v>
      </c>
    </row>
    <row r="22" spans="1:4" ht="10.5" customHeight="1" x14ac:dyDescent="0.3">
      <c r="A22" s="7">
        <v>1231</v>
      </c>
      <c r="B22" s="6" t="s">
        <v>317</v>
      </c>
      <c r="C22" s="8">
        <v>0</v>
      </c>
      <c r="D22" s="8">
        <v>0</v>
      </c>
    </row>
    <row r="23" spans="1:4" ht="10.5" customHeight="1" x14ac:dyDescent="0.3">
      <c r="A23" s="7">
        <v>1232</v>
      </c>
      <c r="B23" s="6" t="s">
        <v>318</v>
      </c>
      <c r="C23" s="8">
        <v>0</v>
      </c>
      <c r="D23" s="8">
        <v>0</v>
      </c>
    </row>
    <row r="24" spans="1:4" ht="10.5" customHeight="1" x14ac:dyDescent="0.3">
      <c r="A24" s="7">
        <v>1233</v>
      </c>
      <c r="B24" s="6" t="s">
        <v>319</v>
      </c>
      <c r="C24" s="8">
        <v>0</v>
      </c>
      <c r="D24" s="8">
        <v>0</v>
      </c>
    </row>
    <row r="25" spans="1:4" ht="10.5" customHeight="1" x14ac:dyDescent="0.3">
      <c r="A25" s="7">
        <v>1234</v>
      </c>
      <c r="B25" s="6" t="s">
        <v>320</v>
      </c>
      <c r="C25" s="8">
        <v>0</v>
      </c>
      <c r="D25" s="8">
        <v>0</v>
      </c>
    </row>
    <row r="26" spans="1:4" ht="10.5" customHeight="1" x14ac:dyDescent="0.3">
      <c r="A26" s="7">
        <v>1235</v>
      </c>
      <c r="B26" s="6" t="s">
        <v>321</v>
      </c>
      <c r="C26" s="8">
        <v>0</v>
      </c>
      <c r="D26" s="8">
        <v>0</v>
      </c>
    </row>
    <row r="27" spans="1:4" ht="10.5" customHeight="1" x14ac:dyDescent="0.3">
      <c r="A27" s="7">
        <v>1236</v>
      </c>
      <c r="B27" s="6" t="s">
        <v>322</v>
      </c>
      <c r="C27" s="8">
        <v>0</v>
      </c>
      <c r="D27" s="8">
        <v>0</v>
      </c>
    </row>
    <row r="28" spans="1:4" ht="10.5" customHeight="1" x14ac:dyDescent="0.3">
      <c r="A28" s="7">
        <v>1239</v>
      </c>
      <c r="B28" s="6" t="s">
        <v>323</v>
      </c>
      <c r="C28" s="8">
        <v>0</v>
      </c>
      <c r="D28" s="8">
        <v>0</v>
      </c>
    </row>
    <row r="29" spans="1:4" ht="10.5" customHeight="1" x14ac:dyDescent="0.3">
      <c r="A29" s="20">
        <v>1240</v>
      </c>
      <c r="B29" s="23" t="s">
        <v>324</v>
      </c>
      <c r="C29" s="22">
        <v>1314528.1000000003</v>
      </c>
      <c r="D29" s="22">
        <v>3467160.28</v>
      </c>
    </row>
    <row r="30" spans="1:4" ht="10.5" customHeight="1" x14ac:dyDescent="0.3">
      <c r="A30" s="7">
        <v>1241</v>
      </c>
      <c r="B30" s="6" t="s">
        <v>325</v>
      </c>
      <c r="C30" s="8">
        <v>439235.54</v>
      </c>
      <c r="D30" s="8">
        <v>2296927.31</v>
      </c>
    </row>
    <row r="31" spans="1:4" ht="10.5" customHeight="1" x14ac:dyDescent="0.3">
      <c r="A31" s="7">
        <v>1242</v>
      </c>
      <c r="B31" s="6" t="s">
        <v>326</v>
      </c>
      <c r="C31" s="8">
        <v>0</v>
      </c>
      <c r="D31" s="8">
        <v>0</v>
      </c>
    </row>
    <row r="32" spans="1:4" ht="10.5" customHeight="1" x14ac:dyDescent="0.3">
      <c r="A32" s="7">
        <v>1243</v>
      </c>
      <c r="B32" s="6" t="s">
        <v>327</v>
      </c>
      <c r="C32" s="8">
        <v>0</v>
      </c>
      <c r="D32" s="8">
        <v>1080903.3999999999</v>
      </c>
    </row>
    <row r="33" spans="1:4" ht="10.5" customHeight="1" x14ac:dyDescent="0.3">
      <c r="A33" s="7">
        <v>1244</v>
      </c>
      <c r="B33" s="6" t="s">
        <v>328</v>
      </c>
      <c r="C33" s="8">
        <v>863192</v>
      </c>
      <c r="D33" s="8">
        <v>0</v>
      </c>
    </row>
    <row r="34" spans="1:4" ht="10.5" customHeight="1" x14ac:dyDescent="0.3">
      <c r="A34" s="7">
        <v>1245</v>
      </c>
      <c r="B34" s="6" t="s">
        <v>329</v>
      </c>
      <c r="C34" s="8">
        <v>0</v>
      </c>
      <c r="D34" s="8">
        <v>0</v>
      </c>
    </row>
    <row r="35" spans="1:4" ht="10.5" customHeight="1" x14ac:dyDescent="0.3">
      <c r="A35" s="7">
        <v>1246</v>
      </c>
      <c r="B35" s="6" t="s">
        <v>330</v>
      </c>
      <c r="C35" s="8">
        <v>12100.56000000026</v>
      </c>
      <c r="D35" s="8">
        <v>89329.57</v>
      </c>
    </row>
    <row r="36" spans="1:4" ht="10.5" customHeight="1" x14ac:dyDescent="0.3">
      <c r="A36" s="7">
        <v>1247</v>
      </c>
      <c r="B36" s="6" t="s">
        <v>331</v>
      </c>
      <c r="C36" s="8">
        <v>0</v>
      </c>
      <c r="D36" s="8">
        <v>0</v>
      </c>
    </row>
    <row r="37" spans="1:4" ht="10.5" customHeight="1" x14ac:dyDescent="0.3">
      <c r="A37" s="7">
        <v>1248</v>
      </c>
      <c r="B37" s="6" t="s">
        <v>332</v>
      </c>
      <c r="C37" s="8">
        <v>0</v>
      </c>
      <c r="D37" s="8">
        <v>0</v>
      </c>
    </row>
    <row r="38" spans="1:4" ht="10.5" customHeight="1" x14ac:dyDescent="0.3">
      <c r="A38" s="20">
        <v>1250</v>
      </c>
      <c r="B38" s="23" t="s">
        <v>338</v>
      </c>
      <c r="C38" s="22">
        <v>0</v>
      </c>
      <c r="D38" s="22">
        <v>0</v>
      </c>
    </row>
    <row r="39" spans="1:4" ht="10.5" customHeight="1" x14ac:dyDescent="0.3">
      <c r="A39" s="7">
        <v>1251</v>
      </c>
      <c r="B39" s="6" t="s">
        <v>339</v>
      </c>
      <c r="C39" s="8">
        <v>0</v>
      </c>
      <c r="D39" s="8">
        <v>0</v>
      </c>
    </row>
    <row r="40" spans="1:4" ht="10.5" customHeight="1" x14ac:dyDescent="0.3">
      <c r="A40" s="7">
        <v>1252</v>
      </c>
      <c r="B40" s="6" t="s">
        <v>340</v>
      </c>
      <c r="C40" s="8">
        <v>0</v>
      </c>
      <c r="D40" s="8">
        <v>0</v>
      </c>
    </row>
    <row r="41" spans="1:4" ht="10.5" customHeight="1" x14ac:dyDescent="0.3">
      <c r="A41" s="7">
        <v>1253</v>
      </c>
      <c r="B41" s="6" t="s">
        <v>341</v>
      </c>
      <c r="C41" s="8">
        <v>0</v>
      </c>
      <c r="D41" s="8">
        <v>0</v>
      </c>
    </row>
    <row r="42" spans="1:4" ht="10.5" customHeight="1" x14ac:dyDescent="0.3">
      <c r="A42" s="7">
        <v>1254</v>
      </c>
      <c r="B42" s="6" t="s">
        <v>342</v>
      </c>
      <c r="C42" s="8">
        <v>0</v>
      </c>
      <c r="D42" s="8">
        <v>0</v>
      </c>
    </row>
    <row r="43" spans="1:4" ht="10.5" customHeight="1" x14ac:dyDescent="0.3">
      <c r="A43" s="7">
        <v>1259</v>
      </c>
      <c r="B43" s="6" t="s">
        <v>343</v>
      </c>
      <c r="C43" s="8">
        <v>0</v>
      </c>
      <c r="D43" s="8">
        <v>0</v>
      </c>
    </row>
    <row r="44" spans="1:4" ht="10.5" customHeight="1" x14ac:dyDescent="0.3">
      <c r="A44" s="7"/>
      <c r="B44" s="21" t="s">
        <v>452</v>
      </c>
      <c r="C44" s="22">
        <v>1314528.1000000003</v>
      </c>
      <c r="D44" s="22">
        <v>3467160.28</v>
      </c>
    </row>
    <row r="45" spans="1:4" ht="10.5" customHeight="1" x14ac:dyDescent="0.3">
      <c r="A45" s="6"/>
      <c r="B45" s="6"/>
      <c r="C45" s="6"/>
      <c r="D45" s="6"/>
    </row>
    <row r="46" spans="1:4" ht="10.5" customHeight="1" x14ac:dyDescent="0.3">
      <c r="A46" s="59" t="s">
        <v>453</v>
      </c>
      <c r="B46" s="59"/>
      <c r="C46" s="59"/>
      <c r="D46" s="59"/>
    </row>
    <row r="47" spans="1:4" ht="10.5" customHeight="1" x14ac:dyDescent="0.3">
      <c r="A47" s="60" t="s">
        <v>69</v>
      </c>
      <c r="B47" s="60" t="s">
        <v>70</v>
      </c>
      <c r="C47" s="64">
        <v>2025</v>
      </c>
      <c r="D47" s="64">
        <v>2024</v>
      </c>
    </row>
    <row r="48" spans="1:4" ht="10.5" customHeight="1" x14ac:dyDescent="0.3">
      <c r="A48" s="20">
        <v>3210</v>
      </c>
      <c r="B48" s="23" t="s">
        <v>454</v>
      </c>
      <c r="C48" s="22">
        <v>18443661.550000001</v>
      </c>
      <c r="D48" s="22">
        <v>121546.28</v>
      </c>
    </row>
    <row r="49" spans="1:4" ht="10.5" customHeight="1" x14ac:dyDescent="0.3">
      <c r="A49" s="7"/>
      <c r="B49" s="21" t="s">
        <v>455</v>
      </c>
      <c r="C49" s="22">
        <v>7161406.0399999991</v>
      </c>
      <c r="D49" s="22">
        <v>8301553.6200000001</v>
      </c>
    </row>
    <row r="50" spans="1:4" ht="10.5" customHeight="1" x14ac:dyDescent="0.3">
      <c r="A50" s="20">
        <v>5400</v>
      </c>
      <c r="B50" s="23" t="s">
        <v>218</v>
      </c>
      <c r="C50" s="22">
        <v>0</v>
      </c>
      <c r="D50" s="22">
        <v>0</v>
      </c>
    </row>
    <row r="51" spans="1:4" ht="10.5" customHeight="1" x14ac:dyDescent="0.3">
      <c r="A51" s="7">
        <v>5410</v>
      </c>
      <c r="B51" s="6" t="s">
        <v>456</v>
      </c>
      <c r="C51" s="8">
        <v>0</v>
      </c>
      <c r="D51" s="8">
        <v>0</v>
      </c>
    </row>
    <row r="52" spans="1:4" ht="10.5" customHeight="1" x14ac:dyDescent="0.3">
      <c r="A52" s="7">
        <v>5411</v>
      </c>
      <c r="B52" s="6" t="s">
        <v>220</v>
      </c>
      <c r="C52" s="8">
        <v>0</v>
      </c>
      <c r="D52" s="8">
        <v>0</v>
      </c>
    </row>
    <row r="53" spans="1:4" ht="10.5" customHeight="1" x14ac:dyDescent="0.3">
      <c r="A53" s="7">
        <v>5420</v>
      </c>
      <c r="B53" s="6" t="s">
        <v>457</v>
      </c>
      <c r="C53" s="8">
        <v>0</v>
      </c>
      <c r="D53" s="8">
        <v>0</v>
      </c>
    </row>
    <row r="54" spans="1:4" ht="10.5" customHeight="1" x14ac:dyDescent="0.3">
      <c r="A54" s="7">
        <v>5421</v>
      </c>
      <c r="B54" s="6" t="s">
        <v>223</v>
      </c>
      <c r="C54" s="8">
        <v>0</v>
      </c>
      <c r="D54" s="8">
        <v>0</v>
      </c>
    </row>
    <row r="55" spans="1:4" ht="10.5" customHeight="1" x14ac:dyDescent="0.3">
      <c r="A55" s="7">
        <v>5430</v>
      </c>
      <c r="B55" s="6" t="s">
        <v>458</v>
      </c>
      <c r="C55" s="8">
        <v>0</v>
      </c>
      <c r="D55" s="8">
        <v>0</v>
      </c>
    </row>
    <row r="56" spans="1:4" ht="10.5" customHeight="1" x14ac:dyDescent="0.3">
      <c r="A56" s="7">
        <v>5431</v>
      </c>
      <c r="B56" s="6" t="s">
        <v>226</v>
      </c>
      <c r="C56" s="8">
        <v>0</v>
      </c>
      <c r="D56" s="8">
        <v>0</v>
      </c>
    </row>
    <row r="57" spans="1:4" ht="10.5" customHeight="1" x14ac:dyDescent="0.3">
      <c r="A57" s="7">
        <v>5440</v>
      </c>
      <c r="B57" s="6" t="s">
        <v>459</v>
      </c>
      <c r="C57" s="8">
        <v>0</v>
      </c>
      <c r="D57" s="8">
        <v>0</v>
      </c>
    </row>
    <row r="58" spans="1:4" ht="10.5" customHeight="1" x14ac:dyDescent="0.3">
      <c r="A58" s="7">
        <v>5441</v>
      </c>
      <c r="B58" s="6" t="s">
        <v>459</v>
      </c>
      <c r="C58" s="8">
        <v>0</v>
      </c>
      <c r="D58" s="8">
        <v>0</v>
      </c>
    </row>
    <row r="59" spans="1:4" ht="10.5" customHeight="1" x14ac:dyDescent="0.3">
      <c r="A59" s="7">
        <v>5450</v>
      </c>
      <c r="B59" s="6" t="s">
        <v>460</v>
      </c>
      <c r="C59" s="8">
        <v>0</v>
      </c>
      <c r="D59" s="8">
        <v>0</v>
      </c>
    </row>
    <row r="60" spans="1:4" ht="10.5" customHeight="1" x14ac:dyDescent="0.3">
      <c r="A60" s="7">
        <v>5451</v>
      </c>
      <c r="B60" s="6" t="s">
        <v>230</v>
      </c>
      <c r="C60" s="8">
        <v>0</v>
      </c>
      <c r="D60" s="8">
        <v>0</v>
      </c>
    </row>
    <row r="61" spans="1:4" ht="10.5" customHeight="1" x14ac:dyDescent="0.3">
      <c r="A61" s="7">
        <v>5452</v>
      </c>
      <c r="B61" s="6" t="s">
        <v>231</v>
      </c>
      <c r="C61" s="8">
        <v>0</v>
      </c>
      <c r="D61" s="8">
        <v>0</v>
      </c>
    </row>
    <row r="62" spans="1:4" ht="10.5" customHeight="1" x14ac:dyDescent="0.3">
      <c r="A62" s="20">
        <v>5500</v>
      </c>
      <c r="B62" s="23" t="s">
        <v>232</v>
      </c>
      <c r="C62" s="22">
        <v>7161406.0399999991</v>
      </c>
      <c r="D62" s="22">
        <v>8301553.6200000001</v>
      </c>
    </row>
    <row r="63" spans="1:4" ht="10.5" customHeight="1" x14ac:dyDescent="0.3">
      <c r="A63" s="20">
        <v>5510</v>
      </c>
      <c r="B63" s="23" t="s">
        <v>233</v>
      </c>
      <c r="C63" s="22">
        <v>5675406.1899999995</v>
      </c>
      <c r="D63" s="22">
        <v>6798425.0099999998</v>
      </c>
    </row>
    <row r="64" spans="1:4" ht="10.5" customHeight="1" x14ac:dyDescent="0.3">
      <c r="A64" s="7">
        <v>5511</v>
      </c>
      <c r="B64" s="6" t="s">
        <v>234</v>
      </c>
      <c r="C64" s="8">
        <v>0</v>
      </c>
      <c r="D64" s="8">
        <v>0</v>
      </c>
    </row>
    <row r="65" spans="1:4" ht="10.5" customHeight="1" x14ac:dyDescent="0.3">
      <c r="A65" s="7">
        <v>5512</v>
      </c>
      <c r="B65" s="6" t="s">
        <v>235</v>
      </c>
      <c r="C65" s="8">
        <v>0</v>
      </c>
      <c r="D65" s="8">
        <v>0</v>
      </c>
    </row>
    <row r="66" spans="1:4" ht="10.5" customHeight="1" x14ac:dyDescent="0.3">
      <c r="A66" s="7">
        <v>5513</v>
      </c>
      <c r="B66" s="6" t="s">
        <v>236</v>
      </c>
      <c r="C66" s="8">
        <v>2089274.56</v>
      </c>
      <c r="D66" s="8">
        <v>2640932.16</v>
      </c>
    </row>
    <row r="67" spans="1:4" ht="10.5" customHeight="1" x14ac:dyDescent="0.3">
      <c r="A67" s="7">
        <v>5514</v>
      </c>
      <c r="B67" s="6" t="s">
        <v>237</v>
      </c>
      <c r="C67" s="8">
        <v>0</v>
      </c>
      <c r="D67" s="8">
        <v>0</v>
      </c>
    </row>
    <row r="68" spans="1:4" ht="10.5" customHeight="1" x14ac:dyDescent="0.3">
      <c r="A68" s="7">
        <v>5515</v>
      </c>
      <c r="B68" s="6" t="s">
        <v>238</v>
      </c>
      <c r="C68" s="8">
        <v>3586131.63</v>
      </c>
      <c r="D68" s="8">
        <v>3905993.25</v>
      </c>
    </row>
    <row r="69" spans="1:4" ht="10.5" customHeight="1" x14ac:dyDescent="0.3">
      <c r="A69" s="7">
        <v>5516</v>
      </c>
      <c r="B69" s="6" t="s">
        <v>239</v>
      </c>
      <c r="C69" s="8">
        <v>0</v>
      </c>
      <c r="D69" s="8">
        <v>0</v>
      </c>
    </row>
    <row r="70" spans="1:4" ht="10.5" customHeight="1" x14ac:dyDescent="0.3">
      <c r="A70" s="7">
        <v>5517</v>
      </c>
      <c r="B70" s="6" t="s">
        <v>240</v>
      </c>
      <c r="C70" s="8">
        <v>0</v>
      </c>
      <c r="D70" s="8">
        <v>0</v>
      </c>
    </row>
    <row r="71" spans="1:4" ht="10.5" customHeight="1" x14ac:dyDescent="0.3">
      <c r="A71" s="7">
        <v>5518</v>
      </c>
      <c r="B71" s="6" t="s">
        <v>241</v>
      </c>
      <c r="C71" s="8">
        <v>0</v>
      </c>
      <c r="D71" s="8">
        <v>251499.6</v>
      </c>
    </row>
    <row r="72" spans="1:4" ht="10.5" customHeight="1" x14ac:dyDescent="0.3">
      <c r="A72" s="20">
        <v>5520</v>
      </c>
      <c r="B72" s="23" t="s">
        <v>242</v>
      </c>
      <c r="C72" s="22">
        <v>0</v>
      </c>
      <c r="D72" s="22">
        <v>0</v>
      </c>
    </row>
    <row r="73" spans="1:4" ht="10.5" customHeight="1" x14ac:dyDescent="0.3">
      <c r="A73" s="7">
        <v>5521</v>
      </c>
      <c r="B73" s="6" t="s">
        <v>243</v>
      </c>
      <c r="C73" s="8">
        <v>0</v>
      </c>
      <c r="D73" s="8">
        <v>0</v>
      </c>
    </row>
    <row r="74" spans="1:4" ht="10.5" customHeight="1" x14ac:dyDescent="0.3">
      <c r="A74" s="7">
        <v>5522</v>
      </c>
      <c r="B74" s="6" t="s">
        <v>244</v>
      </c>
      <c r="C74" s="8">
        <v>0</v>
      </c>
      <c r="D74" s="8">
        <v>0</v>
      </c>
    </row>
    <row r="75" spans="1:4" ht="10.5" customHeight="1" x14ac:dyDescent="0.3">
      <c r="A75" s="20">
        <v>5530</v>
      </c>
      <c r="B75" s="23" t="s">
        <v>245</v>
      </c>
      <c r="C75" s="22">
        <v>1485999.85</v>
      </c>
      <c r="D75" s="22">
        <v>1503128.61</v>
      </c>
    </row>
    <row r="76" spans="1:4" ht="10.5" customHeight="1" x14ac:dyDescent="0.3">
      <c r="A76" s="7">
        <v>5531</v>
      </c>
      <c r="B76" s="6" t="s">
        <v>246</v>
      </c>
      <c r="C76" s="8">
        <v>0</v>
      </c>
      <c r="D76" s="8">
        <v>0</v>
      </c>
    </row>
    <row r="77" spans="1:4" ht="10.5" customHeight="1" x14ac:dyDescent="0.3">
      <c r="A77" s="7">
        <v>5532</v>
      </c>
      <c r="B77" s="6" t="s">
        <v>247</v>
      </c>
      <c r="C77" s="8">
        <v>0</v>
      </c>
      <c r="D77" s="8">
        <v>0</v>
      </c>
    </row>
    <row r="78" spans="1:4" ht="10.5" customHeight="1" x14ac:dyDescent="0.3">
      <c r="A78" s="7">
        <v>5533</v>
      </c>
      <c r="B78" s="6" t="s">
        <v>248</v>
      </c>
      <c r="C78" s="8">
        <v>0</v>
      </c>
      <c r="D78" s="8">
        <v>0</v>
      </c>
    </row>
    <row r="79" spans="1:4" ht="10.5" customHeight="1" x14ac:dyDescent="0.3">
      <c r="A79" s="7">
        <v>5534</v>
      </c>
      <c r="B79" s="6" t="s">
        <v>249</v>
      </c>
      <c r="C79" s="8">
        <v>0</v>
      </c>
      <c r="D79" s="8">
        <v>0</v>
      </c>
    </row>
    <row r="80" spans="1:4" ht="10.5" customHeight="1" x14ac:dyDescent="0.3">
      <c r="A80" s="7">
        <v>5535</v>
      </c>
      <c r="B80" s="6" t="s">
        <v>250</v>
      </c>
      <c r="C80" s="8">
        <v>1485999.85</v>
      </c>
      <c r="D80" s="8">
        <v>1503128.61</v>
      </c>
    </row>
    <row r="81" spans="1:4" ht="10.5" customHeight="1" x14ac:dyDescent="0.3">
      <c r="A81" s="20">
        <v>5590</v>
      </c>
      <c r="B81" s="23" t="s">
        <v>251</v>
      </c>
      <c r="C81" s="22">
        <v>0</v>
      </c>
      <c r="D81" s="22">
        <v>0</v>
      </c>
    </row>
    <row r="82" spans="1:4" ht="10.5" customHeight="1" x14ac:dyDescent="0.3">
      <c r="A82" s="7">
        <v>5591</v>
      </c>
      <c r="B82" s="6" t="s">
        <v>252</v>
      </c>
      <c r="C82" s="8">
        <v>0</v>
      </c>
      <c r="D82" s="8">
        <v>0</v>
      </c>
    </row>
    <row r="83" spans="1:4" ht="10.5" customHeight="1" x14ac:dyDescent="0.3">
      <c r="A83" s="7">
        <v>5592</v>
      </c>
      <c r="B83" s="6" t="s">
        <v>253</v>
      </c>
      <c r="C83" s="8">
        <v>0</v>
      </c>
      <c r="D83" s="8">
        <v>0</v>
      </c>
    </row>
    <row r="84" spans="1:4" ht="10.5" customHeight="1" x14ac:dyDescent="0.3">
      <c r="A84" s="7">
        <v>5593</v>
      </c>
      <c r="B84" s="6" t="s">
        <v>254</v>
      </c>
      <c r="C84" s="8">
        <v>0</v>
      </c>
      <c r="D84" s="8">
        <v>0</v>
      </c>
    </row>
    <row r="85" spans="1:4" ht="10.5" customHeight="1" x14ac:dyDescent="0.3">
      <c r="A85" s="7">
        <v>5594</v>
      </c>
      <c r="B85" s="6" t="s">
        <v>461</v>
      </c>
      <c r="C85" s="8">
        <v>0</v>
      </c>
      <c r="D85" s="8">
        <v>0</v>
      </c>
    </row>
    <row r="86" spans="1:4" ht="10.5" customHeight="1" x14ac:dyDescent="0.3">
      <c r="A86" s="7">
        <v>5595</v>
      </c>
      <c r="B86" s="6" t="s">
        <v>256</v>
      </c>
      <c r="C86" s="8">
        <v>0</v>
      </c>
      <c r="D86" s="8">
        <v>0</v>
      </c>
    </row>
    <row r="87" spans="1:4" ht="10.5" customHeight="1" x14ac:dyDescent="0.3">
      <c r="A87" s="7">
        <v>5596</v>
      </c>
      <c r="B87" s="6" t="s">
        <v>148</v>
      </c>
      <c r="C87" s="8">
        <v>0</v>
      </c>
      <c r="D87" s="8">
        <v>0</v>
      </c>
    </row>
    <row r="88" spans="1:4" ht="10.5" customHeight="1" x14ac:dyDescent="0.3">
      <c r="A88" s="7">
        <v>5597</v>
      </c>
      <c r="B88" s="6" t="s">
        <v>257</v>
      </c>
      <c r="C88" s="8">
        <v>0</v>
      </c>
      <c r="D88" s="8">
        <v>0</v>
      </c>
    </row>
    <row r="89" spans="1:4" ht="10.5" customHeight="1" x14ac:dyDescent="0.3">
      <c r="A89" s="7">
        <v>5599</v>
      </c>
      <c r="B89" s="6" t="s">
        <v>259</v>
      </c>
      <c r="C89" s="8">
        <v>0</v>
      </c>
      <c r="D89" s="8">
        <v>0</v>
      </c>
    </row>
    <row r="90" spans="1:4" ht="10.5" customHeight="1" x14ac:dyDescent="0.3">
      <c r="A90" s="20">
        <v>5600</v>
      </c>
      <c r="B90" s="23" t="s">
        <v>260</v>
      </c>
      <c r="C90" s="22">
        <v>0</v>
      </c>
      <c r="D90" s="22">
        <v>0</v>
      </c>
    </row>
    <row r="91" spans="1:4" ht="10.5" customHeight="1" x14ac:dyDescent="0.3">
      <c r="A91" s="20">
        <v>5610</v>
      </c>
      <c r="B91" s="23" t="s">
        <v>261</v>
      </c>
      <c r="C91" s="22">
        <v>0</v>
      </c>
      <c r="D91" s="22">
        <v>0</v>
      </c>
    </row>
    <row r="92" spans="1:4" ht="10.5" customHeight="1" x14ac:dyDescent="0.3">
      <c r="A92" s="7">
        <v>5611</v>
      </c>
      <c r="B92" s="6" t="s">
        <v>262</v>
      </c>
      <c r="C92" s="8">
        <v>0</v>
      </c>
      <c r="D92" s="8">
        <v>0</v>
      </c>
    </row>
    <row r="93" spans="1:4" ht="10.5" customHeight="1" x14ac:dyDescent="0.3">
      <c r="A93" s="20">
        <v>2110</v>
      </c>
      <c r="B93" s="24" t="s">
        <v>462</v>
      </c>
      <c r="C93" s="22">
        <v>0</v>
      </c>
      <c r="D93" s="22">
        <v>0</v>
      </c>
    </row>
    <row r="94" spans="1:4" ht="10.5" customHeight="1" x14ac:dyDescent="0.3">
      <c r="A94" s="7">
        <v>2111</v>
      </c>
      <c r="B94" s="6" t="s">
        <v>463</v>
      </c>
      <c r="C94" s="8">
        <v>0</v>
      </c>
      <c r="D94" s="8">
        <v>0</v>
      </c>
    </row>
    <row r="95" spans="1:4" ht="10.5" customHeight="1" x14ac:dyDescent="0.3">
      <c r="A95" s="7">
        <v>2112</v>
      </c>
      <c r="B95" s="6" t="s">
        <v>464</v>
      </c>
      <c r="C95" s="8">
        <v>0</v>
      </c>
      <c r="D95" s="8">
        <v>0</v>
      </c>
    </row>
    <row r="96" spans="1:4" ht="10.5" customHeight="1" x14ac:dyDescent="0.3">
      <c r="A96" s="7">
        <v>2112</v>
      </c>
      <c r="B96" s="6" t="s">
        <v>465</v>
      </c>
      <c r="C96" s="8">
        <v>0</v>
      </c>
      <c r="D96" s="8">
        <v>0</v>
      </c>
    </row>
    <row r="97" spans="1:4" ht="10.5" customHeight="1" x14ac:dyDescent="0.3">
      <c r="A97" s="7">
        <v>2115</v>
      </c>
      <c r="B97" s="6" t="s">
        <v>466</v>
      </c>
      <c r="C97" s="8">
        <v>0</v>
      </c>
      <c r="D97" s="8">
        <v>0</v>
      </c>
    </row>
    <row r="98" spans="1:4" ht="10.5" customHeight="1" x14ac:dyDescent="0.3">
      <c r="A98" s="7">
        <v>2114</v>
      </c>
      <c r="B98" s="6" t="s">
        <v>467</v>
      </c>
      <c r="C98" s="8">
        <v>0</v>
      </c>
      <c r="D98" s="8">
        <v>0</v>
      </c>
    </row>
    <row r="99" spans="1:4" ht="10.5" customHeight="1" x14ac:dyDescent="0.3">
      <c r="A99" s="20">
        <v>5120</v>
      </c>
      <c r="B99" s="24" t="s">
        <v>301</v>
      </c>
      <c r="C99" s="22">
        <v>0</v>
      </c>
      <c r="D99" s="22">
        <v>0</v>
      </c>
    </row>
    <row r="100" spans="1:4" ht="10.5" customHeight="1" x14ac:dyDescent="0.3">
      <c r="A100" s="7">
        <v>5120</v>
      </c>
      <c r="B100" s="1" t="s">
        <v>301</v>
      </c>
      <c r="C100" s="8">
        <v>0</v>
      </c>
      <c r="D100" s="8">
        <v>0</v>
      </c>
    </row>
    <row r="101" spans="1:4" ht="10.5" customHeight="1" x14ac:dyDescent="0.3">
      <c r="A101" s="7"/>
      <c r="B101" s="21" t="s">
        <v>468</v>
      </c>
      <c r="C101" s="22">
        <v>1538167.17</v>
      </c>
      <c r="D101" s="22">
        <v>1599602.18</v>
      </c>
    </row>
    <row r="102" spans="1:4" ht="10.5" customHeight="1" x14ac:dyDescent="0.3">
      <c r="A102" s="20">
        <v>4300</v>
      </c>
      <c r="B102" s="21" t="s">
        <v>132</v>
      </c>
      <c r="C102" s="8">
        <v>1538167.17</v>
      </c>
      <c r="D102" s="8">
        <v>1599602.18</v>
      </c>
    </row>
    <row r="103" spans="1:4" ht="10.5" customHeight="1" x14ac:dyDescent="0.3">
      <c r="A103" s="20">
        <v>4310</v>
      </c>
      <c r="B103" s="21" t="s">
        <v>133</v>
      </c>
      <c r="C103" s="22">
        <v>0</v>
      </c>
      <c r="D103" s="22">
        <v>0</v>
      </c>
    </row>
    <row r="104" spans="1:4" ht="10.5" customHeight="1" x14ac:dyDescent="0.3">
      <c r="A104" s="7">
        <v>4311</v>
      </c>
      <c r="B104" s="25" t="s">
        <v>134</v>
      </c>
      <c r="C104" s="8">
        <v>0</v>
      </c>
      <c r="D104" s="8">
        <v>0</v>
      </c>
    </row>
    <row r="105" spans="1:4" ht="10.5" customHeight="1" x14ac:dyDescent="0.3">
      <c r="A105" s="7">
        <v>4319</v>
      </c>
      <c r="B105" s="25" t="s">
        <v>135</v>
      </c>
      <c r="C105" s="8">
        <v>0</v>
      </c>
      <c r="D105" s="8">
        <v>0</v>
      </c>
    </row>
    <row r="106" spans="1:4" ht="10.5" customHeight="1" x14ac:dyDescent="0.3">
      <c r="A106" s="20">
        <v>4320</v>
      </c>
      <c r="B106" s="21" t="s">
        <v>136</v>
      </c>
      <c r="C106" s="22">
        <v>1538167.17</v>
      </c>
      <c r="D106" s="22">
        <v>1599602.18</v>
      </c>
    </row>
    <row r="107" spans="1:4" ht="10.5" customHeight="1" x14ac:dyDescent="0.3">
      <c r="A107" s="7">
        <v>4321</v>
      </c>
      <c r="B107" s="25" t="s">
        <v>137</v>
      </c>
      <c r="C107" s="8">
        <v>0</v>
      </c>
      <c r="D107" s="8">
        <v>0</v>
      </c>
    </row>
    <row r="108" spans="1:4" ht="10.5" customHeight="1" x14ac:dyDescent="0.3">
      <c r="A108" s="7">
        <v>4322</v>
      </c>
      <c r="B108" s="25" t="s">
        <v>138</v>
      </c>
      <c r="C108" s="8">
        <v>0</v>
      </c>
      <c r="D108" s="8">
        <v>0</v>
      </c>
    </row>
    <row r="109" spans="1:4" ht="10.5" customHeight="1" x14ac:dyDescent="0.3">
      <c r="A109" s="7">
        <v>4323</v>
      </c>
      <c r="B109" s="25" t="s">
        <v>139</v>
      </c>
      <c r="C109" s="8">
        <v>0</v>
      </c>
      <c r="D109" s="8">
        <v>0</v>
      </c>
    </row>
    <row r="110" spans="1:4" ht="10.5" customHeight="1" x14ac:dyDescent="0.3">
      <c r="A110" s="7">
        <v>4324</v>
      </c>
      <c r="B110" s="25" t="s">
        <v>140</v>
      </c>
      <c r="C110" s="8">
        <v>0</v>
      </c>
      <c r="D110" s="8">
        <v>0</v>
      </c>
    </row>
    <row r="111" spans="1:4" ht="10.5" customHeight="1" x14ac:dyDescent="0.3">
      <c r="A111" s="7">
        <v>4325</v>
      </c>
      <c r="B111" s="25" t="s">
        <v>141</v>
      </c>
      <c r="C111" s="8">
        <v>1538167.17</v>
      </c>
      <c r="D111" s="8">
        <v>1599602.18</v>
      </c>
    </row>
    <row r="112" spans="1:4" ht="10.5" customHeight="1" x14ac:dyDescent="0.3">
      <c r="A112" s="20">
        <v>4330</v>
      </c>
      <c r="B112" s="21" t="s">
        <v>142</v>
      </c>
      <c r="C112" s="22">
        <v>0</v>
      </c>
      <c r="D112" s="22">
        <v>0</v>
      </c>
    </row>
    <row r="113" spans="1:4" ht="10.5" customHeight="1" x14ac:dyDescent="0.3">
      <c r="A113" s="7">
        <v>4331</v>
      </c>
      <c r="B113" s="25" t="s">
        <v>142</v>
      </c>
      <c r="C113" s="8">
        <v>0</v>
      </c>
      <c r="D113" s="8">
        <v>0</v>
      </c>
    </row>
    <row r="114" spans="1:4" ht="10.5" customHeight="1" x14ac:dyDescent="0.3">
      <c r="A114" s="20">
        <v>4340</v>
      </c>
      <c r="B114" s="21" t="s">
        <v>143</v>
      </c>
      <c r="C114" s="22">
        <v>0</v>
      </c>
      <c r="D114" s="22">
        <v>0</v>
      </c>
    </row>
    <row r="115" spans="1:4" ht="10.5" customHeight="1" x14ac:dyDescent="0.3">
      <c r="A115" s="7">
        <v>4341</v>
      </c>
      <c r="B115" s="25" t="s">
        <v>143</v>
      </c>
      <c r="C115" s="8">
        <v>0</v>
      </c>
      <c r="D115" s="8">
        <v>0</v>
      </c>
    </row>
    <row r="116" spans="1:4" ht="10.5" customHeight="1" x14ac:dyDescent="0.3">
      <c r="A116" s="20">
        <v>4390</v>
      </c>
      <c r="B116" s="21" t="s">
        <v>144</v>
      </c>
      <c r="C116" s="22">
        <v>0</v>
      </c>
      <c r="D116" s="22">
        <v>0</v>
      </c>
    </row>
    <row r="117" spans="1:4" ht="10.5" customHeight="1" x14ac:dyDescent="0.3">
      <c r="A117" s="7">
        <v>4392</v>
      </c>
      <c r="B117" s="25" t="s">
        <v>145</v>
      </c>
      <c r="C117" s="8">
        <v>0</v>
      </c>
      <c r="D117" s="8">
        <v>0</v>
      </c>
    </row>
    <row r="118" spans="1:4" ht="10.5" customHeight="1" x14ac:dyDescent="0.3">
      <c r="A118" s="7">
        <v>4393</v>
      </c>
      <c r="B118" s="25" t="s">
        <v>146</v>
      </c>
      <c r="C118" s="8">
        <v>0</v>
      </c>
      <c r="D118" s="8">
        <v>0</v>
      </c>
    </row>
    <row r="119" spans="1:4" ht="10.5" customHeight="1" x14ac:dyDescent="0.3">
      <c r="A119" s="7">
        <v>4394</v>
      </c>
      <c r="B119" s="25" t="s">
        <v>147</v>
      </c>
      <c r="C119" s="8">
        <v>0</v>
      </c>
      <c r="D119" s="8">
        <v>0</v>
      </c>
    </row>
    <row r="120" spans="1:4" ht="10.5" customHeight="1" x14ac:dyDescent="0.3">
      <c r="A120" s="7">
        <v>4395</v>
      </c>
      <c r="B120" s="25" t="s">
        <v>148</v>
      </c>
      <c r="C120" s="8">
        <v>0</v>
      </c>
      <c r="D120" s="8">
        <v>0</v>
      </c>
    </row>
    <row r="121" spans="1:4" ht="10.5" customHeight="1" x14ac:dyDescent="0.3">
      <c r="A121" s="7">
        <v>4396</v>
      </c>
      <c r="B121" s="25" t="s">
        <v>149</v>
      </c>
      <c r="C121" s="8">
        <v>0</v>
      </c>
      <c r="D121" s="8">
        <v>0</v>
      </c>
    </row>
    <row r="122" spans="1:4" ht="10.5" customHeight="1" x14ac:dyDescent="0.3">
      <c r="A122" s="7">
        <v>4397</v>
      </c>
      <c r="B122" s="25" t="s">
        <v>150</v>
      </c>
      <c r="C122" s="8">
        <v>0</v>
      </c>
      <c r="D122" s="8">
        <v>0</v>
      </c>
    </row>
    <row r="123" spans="1:4" ht="10.5" customHeight="1" x14ac:dyDescent="0.3">
      <c r="A123" s="7">
        <v>4399</v>
      </c>
      <c r="B123" s="25" t="s">
        <v>144</v>
      </c>
      <c r="C123" s="8">
        <v>0</v>
      </c>
      <c r="D123" s="8">
        <v>0</v>
      </c>
    </row>
    <row r="124" spans="1:4" ht="10.5" customHeight="1" x14ac:dyDescent="0.3">
      <c r="A124" s="20">
        <v>1120</v>
      </c>
      <c r="B124" s="24" t="s">
        <v>469</v>
      </c>
      <c r="C124" s="22">
        <v>0</v>
      </c>
      <c r="D124" s="22">
        <v>0</v>
      </c>
    </row>
    <row r="125" spans="1:4" ht="10.5" customHeight="1" x14ac:dyDescent="0.3">
      <c r="A125" s="7">
        <v>1124</v>
      </c>
      <c r="B125" s="1" t="s">
        <v>470</v>
      </c>
      <c r="C125" s="8">
        <v>0</v>
      </c>
      <c r="D125" s="8">
        <v>0</v>
      </c>
    </row>
    <row r="126" spans="1:4" ht="10.5" customHeight="1" x14ac:dyDescent="0.3">
      <c r="A126" s="7">
        <v>1124</v>
      </c>
      <c r="B126" s="1" t="s">
        <v>471</v>
      </c>
      <c r="C126" s="8">
        <v>0</v>
      </c>
      <c r="D126" s="8">
        <v>0</v>
      </c>
    </row>
    <row r="127" spans="1:4" ht="10.5" customHeight="1" x14ac:dyDescent="0.3">
      <c r="A127" s="7">
        <v>1124</v>
      </c>
      <c r="B127" s="1" t="s">
        <v>472</v>
      </c>
      <c r="C127" s="8">
        <v>0</v>
      </c>
      <c r="D127" s="8">
        <v>0</v>
      </c>
    </row>
    <row r="128" spans="1:4" ht="10.5" customHeight="1" x14ac:dyDescent="0.3">
      <c r="A128" s="7">
        <v>1124</v>
      </c>
      <c r="B128" s="1" t="s">
        <v>473</v>
      </c>
      <c r="C128" s="8">
        <v>0</v>
      </c>
      <c r="D128" s="8">
        <v>0</v>
      </c>
    </row>
    <row r="129" spans="1:4" ht="10.5" customHeight="1" x14ac:dyDescent="0.3">
      <c r="A129" s="7">
        <v>1124</v>
      </c>
      <c r="B129" s="1" t="s">
        <v>474</v>
      </c>
      <c r="C129" s="8">
        <v>0</v>
      </c>
      <c r="D129" s="8">
        <v>0</v>
      </c>
    </row>
    <row r="130" spans="1:4" ht="10.5" customHeight="1" x14ac:dyDescent="0.3">
      <c r="A130" s="7">
        <v>1124</v>
      </c>
      <c r="B130" s="1" t="s">
        <v>475</v>
      </c>
      <c r="C130" s="8">
        <v>0</v>
      </c>
      <c r="D130" s="8">
        <v>0</v>
      </c>
    </row>
    <row r="131" spans="1:4" ht="10.5" customHeight="1" x14ac:dyDescent="0.3">
      <c r="A131" s="7">
        <v>1122</v>
      </c>
      <c r="B131" s="1" t="s">
        <v>476</v>
      </c>
      <c r="C131" s="8">
        <v>0</v>
      </c>
      <c r="D131" s="8">
        <v>0</v>
      </c>
    </row>
    <row r="132" spans="1:4" ht="10.5" customHeight="1" x14ac:dyDescent="0.3">
      <c r="A132" s="7">
        <v>1122</v>
      </c>
      <c r="B132" s="1" t="s">
        <v>477</v>
      </c>
      <c r="C132" s="8">
        <v>0</v>
      </c>
      <c r="D132" s="8">
        <v>0</v>
      </c>
    </row>
    <row r="133" spans="1:4" ht="10.5" customHeight="1" x14ac:dyDescent="0.3">
      <c r="A133" s="7">
        <v>1122</v>
      </c>
      <c r="B133" s="1" t="s">
        <v>478</v>
      </c>
      <c r="C133" s="8">
        <v>0</v>
      </c>
      <c r="D133" s="8">
        <v>0</v>
      </c>
    </row>
    <row r="134" spans="1:4" ht="10.5" customHeight="1" x14ac:dyDescent="0.3">
      <c r="A134" s="20">
        <v>5120</v>
      </c>
      <c r="B134" s="24" t="s">
        <v>301</v>
      </c>
      <c r="C134" s="22">
        <v>0</v>
      </c>
      <c r="D134" s="22">
        <v>0</v>
      </c>
    </row>
    <row r="135" spans="1:4" ht="10.5" customHeight="1" x14ac:dyDescent="0.3">
      <c r="A135" s="7">
        <v>5120</v>
      </c>
      <c r="B135" s="1" t="s">
        <v>301</v>
      </c>
      <c r="C135" s="8">
        <v>0</v>
      </c>
      <c r="D135" s="8">
        <v>0</v>
      </c>
    </row>
    <row r="136" spans="1:4" ht="10.5" customHeight="1" x14ac:dyDescent="0.3">
      <c r="A136" s="20">
        <v>4150</v>
      </c>
      <c r="B136" s="24" t="s">
        <v>100</v>
      </c>
      <c r="C136" s="22">
        <v>0</v>
      </c>
      <c r="D136" s="22">
        <v>0</v>
      </c>
    </row>
    <row r="137" spans="1:4" ht="10.5" customHeight="1" x14ac:dyDescent="0.3">
      <c r="A137" s="7">
        <v>4151</v>
      </c>
      <c r="B137" s="1" t="s">
        <v>479</v>
      </c>
      <c r="C137" s="8">
        <v>0</v>
      </c>
      <c r="D137" s="8">
        <v>0</v>
      </c>
    </row>
    <row r="138" spans="1:4" ht="10.5" customHeight="1" x14ac:dyDescent="0.3">
      <c r="A138" s="7"/>
      <c r="B138" s="26" t="s">
        <v>480</v>
      </c>
      <c r="C138" s="22">
        <f>C48+C49-C101</f>
        <v>24066900.420000002</v>
      </c>
      <c r="D138" s="22">
        <v>6823497.7200000007</v>
      </c>
    </row>
    <row r="139" spans="1:4" ht="10.5" customHeight="1" x14ac:dyDescent="0.3">
      <c r="A139" s="6"/>
      <c r="B139" s="6"/>
      <c r="C139" s="6"/>
      <c r="D139" s="6"/>
    </row>
    <row r="140" spans="1:4" ht="10.5" customHeight="1" x14ac:dyDescent="0.3">
      <c r="A140" s="6"/>
      <c r="B140" s="6" t="s">
        <v>65</v>
      </c>
      <c r="C140" s="6"/>
      <c r="D140" s="6"/>
    </row>
    <row r="141" spans="1:4" ht="10.5" customHeight="1" x14ac:dyDescent="0.3"/>
  </sheetData>
  <mergeCells count="4">
    <mergeCell ref="A1:C1"/>
    <mergeCell ref="A2:C2"/>
    <mergeCell ref="A3:C3"/>
    <mergeCell ref="A4:C4"/>
  </mergeCells>
  <pageMargins left="0.94488188976377963" right="0.70866141732283472" top="0.6692913385826772" bottom="1.1811023622047245" header="0" footer="0"/>
  <pageSetup paperSize="9" orientation="landscape" r:id="rId1"/>
  <rowBreaks count="1" manualBreakCount="1">
    <brk id="8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2"/>
  <sheetViews>
    <sheetView workbookViewId="0">
      <selection activeCell="C6" sqref="C6"/>
    </sheetView>
  </sheetViews>
  <sheetFormatPr baseColWidth="10" defaultColWidth="14.44140625" defaultRowHeight="15" customHeight="1" x14ac:dyDescent="0.3"/>
  <cols>
    <col min="1" max="1" width="3.88671875" customWidth="1"/>
    <col min="2" max="2" width="62.109375" customWidth="1"/>
    <col min="3" max="3" width="17.88671875" customWidth="1"/>
    <col min="4" max="4" width="14.109375" customWidth="1"/>
    <col min="5" max="26" width="11.44140625" customWidth="1"/>
  </cols>
  <sheetData>
    <row r="1" spans="1:3" ht="11.25" customHeight="1" x14ac:dyDescent="0.3">
      <c r="A1" s="144" t="str">
        <f>ESF!A1</f>
        <v>Sistema para el desarrollo integral de la familia en el municipio de Leon Gto</v>
      </c>
      <c r="B1" s="137"/>
      <c r="C1" s="138"/>
    </row>
    <row r="2" spans="1:3" ht="11.25" customHeight="1" x14ac:dyDescent="0.3">
      <c r="A2" s="145" t="s">
        <v>499</v>
      </c>
      <c r="B2" s="134"/>
      <c r="C2" s="139"/>
    </row>
    <row r="3" spans="1:3" ht="11.25" customHeight="1" x14ac:dyDescent="0.3">
      <c r="A3" s="145" t="str">
        <f>ESF!A3</f>
        <v>Del 1 de enero al 30 de septiembre del 2025</v>
      </c>
      <c r="B3" s="134"/>
      <c r="C3" s="139"/>
    </row>
    <row r="4" spans="1:3" ht="9.75" customHeight="1" x14ac:dyDescent="0.3">
      <c r="A4" s="131" t="s">
        <v>482</v>
      </c>
      <c r="B4" s="140"/>
      <c r="C4" s="141"/>
    </row>
    <row r="5" spans="1:3" ht="10.5" customHeight="1" x14ac:dyDescent="0.3">
      <c r="A5" s="142" t="s">
        <v>483</v>
      </c>
      <c r="B5" s="143"/>
      <c r="C5" s="99">
        <v>2025</v>
      </c>
    </row>
    <row r="6" spans="1:3" ht="10.5" customHeight="1" x14ac:dyDescent="0.3">
      <c r="A6" s="103" t="s">
        <v>500</v>
      </c>
      <c r="B6" s="100"/>
      <c r="C6" s="104">
        <v>137970992.44999999</v>
      </c>
    </row>
    <row r="7" spans="1:3" ht="10.5" customHeight="1" x14ac:dyDescent="0.3">
      <c r="A7" s="41"/>
      <c r="B7" s="29"/>
      <c r="C7" s="42"/>
    </row>
    <row r="8" spans="1:3" ht="10.5" customHeight="1" x14ac:dyDescent="0.3">
      <c r="A8" s="66" t="s">
        <v>501</v>
      </c>
      <c r="B8" s="43"/>
      <c r="C8" s="31">
        <v>1314528.1000000003</v>
      </c>
    </row>
    <row r="9" spans="1:3" ht="10.5" customHeight="1" x14ac:dyDescent="0.3">
      <c r="A9" s="72">
        <v>2.1</v>
      </c>
      <c r="B9" s="44" t="s">
        <v>163</v>
      </c>
      <c r="C9" s="45">
        <v>0</v>
      </c>
    </row>
    <row r="10" spans="1:3" ht="10.5" customHeight="1" x14ac:dyDescent="0.3">
      <c r="A10" s="72">
        <v>2.2000000000000002</v>
      </c>
      <c r="B10" s="44" t="s">
        <v>160</v>
      </c>
      <c r="C10" s="45">
        <v>0</v>
      </c>
    </row>
    <row r="11" spans="1:3" ht="10.5" customHeight="1" x14ac:dyDescent="0.3">
      <c r="A11" s="73">
        <v>2.2999999999999998</v>
      </c>
      <c r="B11" s="46" t="s">
        <v>325</v>
      </c>
      <c r="C11" s="45">
        <v>439235.54</v>
      </c>
    </row>
    <row r="12" spans="1:3" ht="10.5" customHeight="1" x14ac:dyDescent="0.3">
      <c r="A12" s="73">
        <v>2.4</v>
      </c>
      <c r="B12" s="46" t="s">
        <v>326</v>
      </c>
      <c r="C12" s="45">
        <v>0</v>
      </c>
    </row>
    <row r="13" spans="1:3" ht="10.5" customHeight="1" x14ac:dyDescent="0.3">
      <c r="A13" s="73">
        <v>2.5</v>
      </c>
      <c r="B13" s="46" t="s">
        <v>327</v>
      </c>
      <c r="C13" s="45">
        <v>863192</v>
      </c>
    </row>
    <row r="14" spans="1:3" ht="10.5" customHeight="1" x14ac:dyDescent="0.3">
      <c r="A14" s="73">
        <v>2.6</v>
      </c>
      <c r="B14" s="46" t="s">
        <v>328</v>
      </c>
      <c r="C14" s="45">
        <v>0</v>
      </c>
    </row>
    <row r="15" spans="1:3" ht="10.5" customHeight="1" x14ac:dyDescent="0.3">
      <c r="A15" s="73">
        <v>2.7</v>
      </c>
      <c r="B15" s="46" t="s">
        <v>329</v>
      </c>
      <c r="C15" s="45">
        <v>0</v>
      </c>
    </row>
    <row r="16" spans="1:3" ht="10.5" customHeight="1" x14ac:dyDescent="0.3">
      <c r="A16" s="73">
        <v>2.8</v>
      </c>
      <c r="B16" s="46" t="s">
        <v>330</v>
      </c>
      <c r="C16" s="45">
        <v>12100.56000000026</v>
      </c>
    </row>
    <row r="17" spans="1:3" ht="10.5" customHeight="1" x14ac:dyDescent="0.3">
      <c r="A17" s="73">
        <v>2.9</v>
      </c>
      <c r="B17" s="46" t="s">
        <v>332</v>
      </c>
      <c r="C17" s="45">
        <v>0</v>
      </c>
    </row>
    <row r="18" spans="1:3" ht="10.5" customHeight="1" x14ac:dyDescent="0.3">
      <c r="A18" s="73" t="s">
        <v>502</v>
      </c>
      <c r="B18" s="46" t="s">
        <v>503</v>
      </c>
      <c r="C18" s="45">
        <v>0</v>
      </c>
    </row>
    <row r="19" spans="1:3" ht="10.5" customHeight="1" x14ac:dyDescent="0.3">
      <c r="A19" s="73" t="s">
        <v>504</v>
      </c>
      <c r="B19" s="46" t="s">
        <v>338</v>
      </c>
      <c r="C19" s="45">
        <v>0</v>
      </c>
    </row>
    <row r="20" spans="1:3" ht="10.5" customHeight="1" x14ac:dyDescent="0.3">
      <c r="A20" s="73" t="s">
        <v>505</v>
      </c>
      <c r="B20" s="46" t="s">
        <v>506</v>
      </c>
      <c r="C20" s="45">
        <v>0</v>
      </c>
    </row>
    <row r="21" spans="1:3" ht="10.5" customHeight="1" x14ac:dyDescent="0.3">
      <c r="A21" s="73" t="s">
        <v>507</v>
      </c>
      <c r="B21" s="46" t="s">
        <v>508</v>
      </c>
      <c r="C21" s="45">
        <v>0</v>
      </c>
    </row>
    <row r="22" spans="1:3" ht="10.5" customHeight="1" x14ac:dyDescent="0.3">
      <c r="A22" s="73" t="s">
        <v>509</v>
      </c>
      <c r="B22" s="46" t="s">
        <v>510</v>
      </c>
      <c r="C22" s="45">
        <v>0</v>
      </c>
    </row>
    <row r="23" spans="1:3" ht="10.5" customHeight="1" x14ac:dyDescent="0.3">
      <c r="A23" s="73" t="s">
        <v>511</v>
      </c>
      <c r="B23" s="46" t="s">
        <v>512</v>
      </c>
      <c r="C23" s="45">
        <v>0</v>
      </c>
    </row>
    <row r="24" spans="1:3" ht="10.5" customHeight="1" x14ac:dyDescent="0.3">
      <c r="A24" s="73" t="s">
        <v>513</v>
      </c>
      <c r="B24" s="46" t="s">
        <v>514</v>
      </c>
      <c r="C24" s="45">
        <v>0</v>
      </c>
    </row>
    <row r="25" spans="1:3" ht="10.5" customHeight="1" x14ac:dyDescent="0.3">
      <c r="A25" s="73" t="s">
        <v>515</v>
      </c>
      <c r="B25" s="46" t="s">
        <v>516</v>
      </c>
      <c r="C25" s="45">
        <v>0</v>
      </c>
    </row>
    <row r="26" spans="1:3" ht="10.5" customHeight="1" x14ac:dyDescent="0.3">
      <c r="A26" s="73" t="s">
        <v>517</v>
      </c>
      <c r="B26" s="46" t="s">
        <v>518</v>
      </c>
      <c r="C26" s="45">
        <v>0</v>
      </c>
    </row>
    <row r="27" spans="1:3" ht="10.5" customHeight="1" x14ac:dyDescent="0.3">
      <c r="A27" s="73" t="s">
        <v>519</v>
      </c>
      <c r="B27" s="46" t="s">
        <v>520</v>
      </c>
      <c r="C27" s="45">
        <v>0</v>
      </c>
    </row>
    <row r="28" spans="1:3" ht="10.5" customHeight="1" x14ac:dyDescent="0.3">
      <c r="A28" s="73" t="s">
        <v>521</v>
      </c>
      <c r="B28" s="46" t="s">
        <v>522</v>
      </c>
      <c r="C28" s="45">
        <v>0</v>
      </c>
    </row>
    <row r="29" spans="1:3" ht="10.5" customHeight="1" x14ac:dyDescent="0.3">
      <c r="A29" s="73" t="s">
        <v>523</v>
      </c>
      <c r="B29" s="44" t="s">
        <v>524</v>
      </c>
      <c r="C29" s="45">
        <v>0</v>
      </c>
    </row>
    <row r="30" spans="1:3" ht="10.5" customHeight="1" x14ac:dyDescent="0.3">
      <c r="A30" s="41"/>
      <c r="B30" s="47"/>
      <c r="C30" s="48"/>
    </row>
    <row r="31" spans="1:3" ht="10.5" customHeight="1" x14ac:dyDescent="0.3">
      <c r="A31" s="74" t="s">
        <v>525</v>
      </c>
      <c r="B31" s="49"/>
      <c r="C31" s="50">
        <v>7204205.3800000008</v>
      </c>
    </row>
    <row r="32" spans="1:3" ht="10.5" customHeight="1" x14ac:dyDescent="0.3">
      <c r="A32" s="73" t="s">
        <v>526</v>
      </c>
      <c r="B32" s="46" t="s">
        <v>233</v>
      </c>
      <c r="C32" s="45">
        <v>5675406.1900000004</v>
      </c>
    </row>
    <row r="33" spans="1:5" ht="10.5" customHeight="1" x14ac:dyDescent="0.3">
      <c r="A33" s="73" t="s">
        <v>527</v>
      </c>
      <c r="B33" s="46" t="s">
        <v>242</v>
      </c>
      <c r="C33" s="45">
        <v>0</v>
      </c>
    </row>
    <row r="34" spans="1:5" ht="10.5" customHeight="1" x14ac:dyDescent="0.3">
      <c r="A34" s="73" t="s">
        <v>528</v>
      </c>
      <c r="B34" s="46" t="s">
        <v>245</v>
      </c>
      <c r="C34" s="45">
        <v>1485999.85</v>
      </c>
    </row>
    <row r="35" spans="1:5" ht="10.5" customHeight="1" x14ac:dyDescent="0.3">
      <c r="A35" s="73" t="s">
        <v>529</v>
      </c>
      <c r="B35" s="46" t="s">
        <v>251</v>
      </c>
      <c r="C35" s="45">
        <v>0</v>
      </c>
    </row>
    <row r="36" spans="1:5" ht="10.5" customHeight="1" x14ac:dyDescent="0.3">
      <c r="A36" s="73" t="s">
        <v>530</v>
      </c>
      <c r="B36" s="46" t="s">
        <v>261</v>
      </c>
      <c r="C36" s="45">
        <v>0</v>
      </c>
    </row>
    <row r="37" spans="1:5" ht="10.5" customHeight="1" x14ac:dyDescent="0.3">
      <c r="A37" s="73" t="s">
        <v>531</v>
      </c>
      <c r="B37" s="46" t="s">
        <v>532</v>
      </c>
      <c r="C37" s="45">
        <v>0</v>
      </c>
    </row>
    <row r="38" spans="1:5" ht="10.5" customHeight="1" x14ac:dyDescent="0.3">
      <c r="A38" s="73" t="s">
        <v>533</v>
      </c>
      <c r="B38" s="44" t="s">
        <v>534</v>
      </c>
      <c r="C38" s="45">
        <v>42799.34</v>
      </c>
    </row>
    <row r="39" spans="1:5" ht="10.5" customHeight="1" x14ac:dyDescent="0.3">
      <c r="A39" s="41"/>
      <c r="B39" s="51"/>
      <c r="C39" s="52"/>
    </row>
    <row r="40" spans="1:5" ht="10.5" customHeight="1" x14ac:dyDescent="0.3">
      <c r="A40" s="53" t="s">
        <v>535</v>
      </c>
      <c r="B40" s="27"/>
      <c r="C40" s="28">
        <v>143860669.72999999</v>
      </c>
      <c r="D40" s="105"/>
      <c r="E40" s="105"/>
    </row>
    <row r="41" spans="1:5" ht="10.5" customHeight="1" x14ac:dyDescent="0.3">
      <c r="A41" s="1"/>
      <c r="B41" s="1"/>
      <c r="C41" s="1"/>
    </row>
    <row r="42" spans="1:5" ht="10.5" customHeight="1" x14ac:dyDescent="0.3">
      <c r="A42" s="1"/>
      <c r="B42" s="6" t="s">
        <v>65</v>
      </c>
      <c r="C42" s="1"/>
    </row>
  </sheetData>
  <mergeCells count="5">
    <mergeCell ref="A1:C1"/>
    <mergeCell ref="A2:C2"/>
    <mergeCell ref="A3:C3"/>
    <mergeCell ref="A4:C4"/>
    <mergeCell ref="A5:B5"/>
  </mergeCells>
  <pageMargins left="1.7322834645669292" right="0.70866141732283472" top="0.74803149606299213" bottom="0.74803149606299213" header="0" footer="0"/>
  <pageSetup scale="10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3"/>
  <sheetViews>
    <sheetView zoomScaleNormal="100" workbookViewId="0">
      <selection activeCell="C21" sqref="C21"/>
    </sheetView>
  </sheetViews>
  <sheetFormatPr baseColWidth="10" defaultColWidth="14.44140625" defaultRowHeight="15" customHeight="1" x14ac:dyDescent="0.3"/>
  <cols>
    <col min="1" max="1" width="4" customWidth="1"/>
    <col min="2" max="2" width="63.109375" customWidth="1"/>
    <col min="3" max="3" width="17.88671875" customWidth="1"/>
    <col min="4" max="26" width="11.44140625" customWidth="1"/>
  </cols>
  <sheetData>
    <row r="1" spans="1:3" ht="11.25" customHeight="1" x14ac:dyDescent="0.3">
      <c r="A1" s="127" t="str">
        <f>ESF!A1</f>
        <v>Sistema para el desarrollo integral de la familia en el municipio de Leon Gto</v>
      </c>
      <c r="B1" s="137"/>
      <c r="C1" s="138"/>
    </row>
    <row r="2" spans="1:3" ht="11.25" customHeight="1" x14ac:dyDescent="0.3">
      <c r="A2" s="129" t="s">
        <v>481</v>
      </c>
      <c r="B2" s="134"/>
      <c r="C2" s="139"/>
    </row>
    <row r="3" spans="1:3" ht="11.25" customHeight="1" x14ac:dyDescent="0.3">
      <c r="A3" s="129" t="str">
        <f>ESF!A3</f>
        <v>Del 1 de enero al 30 de septiembre del 2025</v>
      </c>
      <c r="B3" s="134"/>
      <c r="C3" s="139"/>
    </row>
    <row r="4" spans="1:3" ht="9.75" customHeight="1" x14ac:dyDescent="0.3">
      <c r="A4" s="131" t="s">
        <v>482</v>
      </c>
      <c r="B4" s="140"/>
      <c r="C4" s="141"/>
    </row>
    <row r="5" spans="1:3" ht="10.5" customHeight="1" x14ac:dyDescent="0.3">
      <c r="A5" s="142" t="s">
        <v>483</v>
      </c>
      <c r="B5" s="143"/>
      <c r="C5" s="99">
        <v>2025</v>
      </c>
    </row>
    <row r="6" spans="1:3" ht="10.5" customHeight="1" x14ac:dyDescent="0.3">
      <c r="A6" s="100" t="s">
        <v>484</v>
      </c>
      <c r="B6" s="100"/>
      <c r="C6" s="101">
        <v>161821703.58000001</v>
      </c>
    </row>
    <row r="7" spans="1:3" ht="10.5" customHeight="1" x14ac:dyDescent="0.3">
      <c r="A7" s="1"/>
      <c r="B7" s="29"/>
      <c r="C7" s="30"/>
    </row>
    <row r="8" spans="1:3" ht="10.5" customHeight="1" x14ac:dyDescent="0.3">
      <c r="A8" s="66" t="s">
        <v>485</v>
      </c>
      <c r="B8" s="66"/>
      <c r="C8" s="31">
        <v>1538167.17</v>
      </c>
    </row>
    <row r="9" spans="1:3" ht="10.5" customHeight="1" x14ac:dyDescent="0.3">
      <c r="A9" s="67" t="s">
        <v>486</v>
      </c>
      <c r="B9" s="32" t="s">
        <v>133</v>
      </c>
      <c r="C9" s="33">
        <v>0</v>
      </c>
    </row>
    <row r="10" spans="1:3" ht="10.5" customHeight="1" x14ac:dyDescent="0.3">
      <c r="A10" s="68" t="s">
        <v>487</v>
      </c>
      <c r="B10" s="34" t="s">
        <v>488</v>
      </c>
      <c r="C10" s="33">
        <v>1538167.17</v>
      </c>
    </row>
    <row r="11" spans="1:3" ht="10.5" customHeight="1" x14ac:dyDescent="0.3">
      <c r="A11" s="68" t="s">
        <v>489</v>
      </c>
      <c r="B11" s="34" t="s">
        <v>142</v>
      </c>
      <c r="C11" s="33">
        <v>0</v>
      </c>
    </row>
    <row r="12" spans="1:3" ht="10.5" customHeight="1" x14ac:dyDescent="0.3">
      <c r="A12" s="68" t="s">
        <v>490</v>
      </c>
      <c r="B12" s="34" t="s">
        <v>143</v>
      </c>
      <c r="C12" s="33">
        <v>0</v>
      </c>
    </row>
    <row r="13" spans="1:3" ht="10.5" customHeight="1" x14ac:dyDescent="0.3">
      <c r="A13" s="68" t="s">
        <v>491</v>
      </c>
      <c r="B13" s="34" t="s">
        <v>144</v>
      </c>
      <c r="C13" s="33">
        <v>0</v>
      </c>
    </row>
    <row r="14" spans="1:3" ht="10.5" customHeight="1" x14ac:dyDescent="0.3">
      <c r="A14" s="69" t="s">
        <v>492</v>
      </c>
      <c r="B14" s="35" t="s">
        <v>493</v>
      </c>
      <c r="C14" s="33">
        <v>0</v>
      </c>
    </row>
    <row r="15" spans="1:3" ht="10.5" customHeight="1" x14ac:dyDescent="0.3">
      <c r="A15" s="1"/>
      <c r="B15" s="36"/>
      <c r="C15" s="37"/>
    </row>
    <row r="16" spans="1:3" ht="10.5" customHeight="1" x14ac:dyDescent="0.3">
      <c r="A16" s="66" t="s">
        <v>494</v>
      </c>
      <c r="B16" s="29"/>
      <c r="C16" s="31">
        <v>1055539.47</v>
      </c>
    </row>
    <row r="17" spans="1:3" ht="10.5" customHeight="1" x14ac:dyDescent="0.3">
      <c r="A17" s="70">
        <v>3.1</v>
      </c>
      <c r="B17" s="34" t="s">
        <v>495</v>
      </c>
      <c r="C17" s="33">
        <v>0</v>
      </c>
    </row>
    <row r="18" spans="1:3" ht="10.5" customHeight="1" x14ac:dyDescent="0.3">
      <c r="A18" s="71">
        <v>3.2</v>
      </c>
      <c r="B18" s="34" t="s">
        <v>496</v>
      </c>
      <c r="C18" s="33">
        <v>0</v>
      </c>
    </row>
    <row r="19" spans="1:3" ht="10.5" customHeight="1" x14ac:dyDescent="0.3">
      <c r="A19" s="71">
        <v>3.3</v>
      </c>
      <c r="B19" s="35" t="s">
        <v>497</v>
      </c>
      <c r="C19" s="38">
        <v>1055539.47</v>
      </c>
    </row>
    <row r="20" spans="1:3" ht="10.5" customHeight="1" x14ac:dyDescent="0.3">
      <c r="A20" s="1"/>
      <c r="B20" s="35"/>
      <c r="C20" s="39"/>
    </row>
    <row r="21" spans="1:3" ht="10.5" customHeight="1" x14ac:dyDescent="0.3">
      <c r="A21" s="40" t="s">
        <v>498</v>
      </c>
      <c r="B21" s="102"/>
      <c r="C21" s="101">
        <v>162304331.28</v>
      </c>
    </row>
    <row r="22" spans="1:3" ht="10.5" customHeight="1" x14ac:dyDescent="0.3">
      <c r="A22" s="1"/>
      <c r="B22" s="1"/>
      <c r="C22" s="1"/>
    </row>
    <row r="23" spans="1:3" ht="10.5" customHeight="1" x14ac:dyDescent="0.3">
      <c r="A23" s="1"/>
      <c r="B23" s="6" t="s">
        <v>65</v>
      </c>
      <c r="C23" s="1"/>
    </row>
  </sheetData>
  <mergeCells count="5">
    <mergeCell ref="A1:C1"/>
    <mergeCell ref="A2:C2"/>
    <mergeCell ref="A3:C3"/>
    <mergeCell ref="A4:C4"/>
    <mergeCell ref="A5:B5"/>
  </mergeCells>
  <pageMargins left="0.98425196850393704" right="0.70866141732283472" top="0.74803149606299213" bottom="0.74803149606299213" header="0" footer="0"/>
  <pageSetup scale="120" orientation="landscape" r:id="rId1"/>
  <ignoredErrors>
    <ignoredError sqref="A9:A1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9"/>
  <sheetViews>
    <sheetView workbookViewId="0">
      <selection activeCell="A6" sqref="A6"/>
    </sheetView>
  </sheetViews>
  <sheetFormatPr baseColWidth="10" defaultColWidth="14.44140625" defaultRowHeight="15" customHeight="1" x14ac:dyDescent="0.2"/>
  <cols>
    <col min="1" max="1" width="12.88671875" style="1" customWidth="1"/>
    <col min="2" max="2" width="72.109375" style="1" customWidth="1"/>
    <col min="3" max="7" width="15.88671875" style="1" customWidth="1"/>
    <col min="8" max="8" width="11.88671875" style="1" customWidth="1"/>
    <col min="9" max="9" width="13.44140625" style="1" customWidth="1"/>
    <col min="10" max="10" width="13.109375" style="1" customWidth="1"/>
    <col min="11" max="26" width="9.109375" style="1" customWidth="1"/>
    <col min="27" max="16384" width="14.44140625" style="1"/>
  </cols>
  <sheetData>
    <row r="1" spans="1:10" ht="11.25" customHeight="1" x14ac:dyDescent="0.2">
      <c r="A1" s="135" t="str">
        <f>'Notas a los Edos Financieros'!A1</f>
        <v>Sistema para el desarrollo integral de la familia en el municipio de Leon Gto</v>
      </c>
      <c r="B1" s="148"/>
      <c r="C1" s="148"/>
      <c r="D1" s="148"/>
      <c r="E1" s="148"/>
      <c r="F1" s="148"/>
      <c r="G1" s="56" t="s">
        <v>0</v>
      </c>
      <c r="H1" s="57">
        <f>'Notas a los Edos Financieros'!D1</f>
        <v>2025</v>
      </c>
      <c r="I1" s="6"/>
      <c r="J1" s="6"/>
    </row>
    <row r="2" spans="1:10" ht="11.25" customHeight="1" x14ac:dyDescent="0.2">
      <c r="A2" s="135" t="s">
        <v>536</v>
      </c>
      <c r="B2" s="148"/>
      <c r="C2" s="148"/>
      <c r="D2" s="148"/>
      <c r="E2" s="148"/>
      <c r="F2" s="148"/>
      <c r="G2" s="56" t="s">
        <v>2</v>
      </c>
      <c r="H2" s="57" t="str">
        <f>'Notas a los Edos Financieros'!D2</f>
        <v>Trimestral</v>
      </c>
      <c r="I2" s="6"/>
      <c r="J2" s="6"/>
    </row>
    <row r="3" spans="1:10" ht="11.25" customHeight="1" x14ac:dyDescent="0.2">
      <c r="A3" s="135" t="str">
        <f>'Notas a los Edos Financieros'!A3</f>
        <v>Del 1 de enero al 30 de septiembre del 2025</v>
      </c>
      <c r="B3" s="148"/>
      <c r="C3" s="148"/>
      <c r="D3" s="148"/>
      <c r="E3" s="148"/>
      <c r="F3" s="148"/>
      <c r="G3" s="56" t="s">
        <v>3</v>
      </c>
      <c r="H3" s="57">
        <f>'Notas a los Edos Financieros'!D3</f>
        <v>3</v>
      </c>
      <c r="I3" s="6"/>
      <c r="J3" s="6"/>
    </row>
    <row r="4" spans="1:10" ht="11.25" customHeight="1" x14ac:dyDescent="0.2">
      <c r="A4" s="135" t="s">
        <v>4</v>
      </c>
      <c r="B4" s="148"/>
      <c r="C4" s="148"/>
      <c r="D4" s="148"/>
      <c r="E4" s="148"/>
      <c r="F4" s="148"/>
      <c r="G4" s="56"/>
      <c r="H4" s="57"/>
      <c r="I4" s="6"/>
      <c r="J4" s="6"/>
    </row>
    <row r="5" spans="1:10" ht="9.75" customHeight="1" x14ac:dyDescent="0.2">
      <c r="A5" s="58" t="s">
        <v>67</v>
      </c>
      <c r="B5" s="59"/>
      <c r="C5" s="59"/>
      <c r="D5" s="59"/>
      <c r="E5" s="59"/>
      <c r="F5" s="59"/>
      <c r="G5" s="59"/>
      <c r="H5" s="59"/>
      <c r="I5" s="6"/>
      <c r="J5" s="6"/>
    </row>
    <row r="6" spans="1:10" ht="9.75" customHeight="1" x14ac:dyDescent="0.2">
      <c r="A6" s="6"/>
      <c r="B6" s="6"/>
      <c r="C6" s="6"/>
      <c r="D6" s="6"/>
      <c r="E6" s="6"/>
      <c r="F6" s="6"/>
      <c r="G6" s="6"/>
      <c r="H6" s="6"/>
      <c r="I6" s="6"/>
      <c r="J6" s="6"/>
    </row>
    <row r="7" spans="1:10" ht="9.75" customHeight="1" x14ac:dyDescent="0.2">
      <c r="A7" s="6"/>
      <c r="B7" s="6"/>
      <c r="C7" s="6"/>
      <c r="D7" s="6"/>
      <c r="E7" s="6"/>
      <c r="F7" s="6"/>
      <c r="G7" s="6"/>
      <c r="H7" s="6"/>
      <c r="I7" s="6"/>
      <c r="J7" s="6"/>
    </row>
    <row r="8" spans="1:10" ht="24.75" customHeight="1" x14ac:dyDescent="0.2">
      <c r="A8" s="75" t="s">
        <v>69</v>
      </c>
      <c r="B8" s="75" t="s">
        <v>483</v>
      </c>
      <c r="C8" s="76" t="s">
        <v>537</v>
      </c>
      <c r="D8" s="76" t="s">
        <v>538</v>
      </c>
      <c r="E8" s="76" t="s">
        <v>539</v>
      </c>
      <c r="F8" s="76" t="s">
        <v>540</v>
      </c>
      <c r="G8" s="76" t="s">
        <v>541</v>
      </c>
      <c r="H8" s="76" t="s">
        <v>542</v>
      </c>
      <c r="I8" s="76" t="s">
        <v>543</v>
      </c>
      <c r="J8" s="76" t="s">
        <v>544</v>
      </c>
    </row>
    <row r="9" spans="1:10" ht="9.75" customHeight="1" x14ac:dyDescent="0.2">
      <c r="A9" s="20">
        <v>7000</v>
      </c>
      <c r="B9" s="21" t="s">
        <v>545</v>
      </c>
      <c r="C9" s="23"/>
      <c r="D9" s="23"/>
      <c r="E9" s="23"/>
      <c r="F9" s="23"/>
      <c r="G9" s="23"/>
      <c r="H9" s="23"/>
      <c r="I9" s="23"/>
      <c r="J9" s="23"/>
    </row>
    <row r="10" spans="1:10" ht="9.75" customHeight="1" x14ac:dyDescent="0.2">
      <c r="A10" s="6">
        <v>7110</v>
      </c>
      <c r="B10" s="25" t="s">
        <v>541</v>
      </c>
      <c r="C10" s="8">
        <v>0</v>
      </c>
      <c r="D10" s="8">
        <v>0</v>
      </c>
      <c r="E10" s="8">
        <v>0</v>
      </c>
      <c r="F10" s="8">
        <v>0</v>
      </c>
      <c r="G10" s="6"/>
      <c r="H10" s="6"/>
      <c r="I10" s="6"/>
      <c r="J10" s="6"/>
    </row>
    <row r="11" spans="1:10" ht="9.75" customHeight="1" x14ac:dyDescent="0.2">
      <c r="A11" s="6">
        <v>7120</v>
      </c>
      <c r="B11" s="25" t="s">
        <v>546</v>
      </c>
      <c r="C11" s="8">
        <v>0</v>
      </c>
      <c r="D11" s="8">
        <v>0</v>
      </c>
      <c r="E11" s="8">
        <v>0</v>
      </c>
      <c r="F11" s="8">
        <v>0</v>
      </c>
      <c r="G11" s="6"/>
      <c r="H11" s="6"/>
      <c r="I11" s="6"/>
      <c r="J11" s="6"/>
    </row>
    <row r="12" spans="1:10" ht="9.75" customHeight="1" x14ac:dyDescent="0.2">
      <c r="A12" s="6">
        <v>7130</v>
      </c>
      <c r="B12" s="25" t="s">
        <v>547</v>
      </c>
      <c r="C12" s="8">
        <v>0</v>
      </c>
      <c r="D12" s="8">
        <v>0</v>
      </c>
      <c r="E12" s="8">
        <v>0</v>
      </c>
      <c r="F12" s="8">
        <v>0</v>
      </c>
      <c r="G12" s="6"/>
      <c r="H12" s="6"/>
      <c r="I12" s="6"/>
      <c r="J12" s="6"/>
    </row>
    <row r="13" spans="1:10" ht="9.75" customHeight="1" x14ac:dyDescent="0.2">
      <c r="A13" s="6">
        <v>7140</v>
      </c>
      <c r="B13" s="25" t="s">
        <v>548</v>
      </c>
      <c r="C13" s="8">
        <v>0</v>
      </c>
      <c r="D13" s="8">
        <v>0</v>
      </c>
      <c r="E13" s="8">
        <v>0</v>
      </c>
      <c r="F13" s="8">
        <v>0</v>
      </c>
      <c r="G13" s="6"/>
      <c r="H13" s="6"/>
      <c r="I13" s="6"/>
      <c r="J13" s="6"/>
    </row>
    <row r="14" spans="1:10" ht="9.75" customHeight="1" x14ac:dyDescent="0.2">
      <c r="A14" s="6">
        <v>7150</v>
      </c>
      <c r="B14" s="25" t="s">
        <v>549</v>
      </c>
      <c r="C14" s="8">
        <v>0</v>
      </c>
      <c r="D14" s="8">
        <v>0</v>
      </c>
      <c r="E14" s="8">
        <v>0</v>
      </c>
      <c r="F14" s="8">
        <v>0</v>
      </c>
      <c r="G14" s="6"/>
      <c r="H14" s="6"/>
      <c r="I14" s="6"/>
      <c r="J14" s="6"/>
    </row>
    <row r="15" spans="1:10" ht="9.75" customHeight="1" x14ac:dyDescent="0.2">
      <c r="A15" s="6">
        <v>7160</v>
      </c>
      <c r="B15" s="25" t="s">
        <v>550</v>
      </c>
      <c r="C15" s="8">
        <v>0</v>
      </c>
      <c r="D15" s="8">
        <v>0</v>
      </c>
      <c r="E15" s="8">
        <v>0</v>
      </c>
      <c r="F15" s="8">
        <v>0</v>
      </c>
      <c r="G15" s="6"/>
      <c r="H15" s="6"/>
      <c r="I15" s="6"/>
      <c r="J15" s="6"/>
    </row>
    <row r="16" spans="1:10" ht="9.75" customHeight="1" x14ac:dyDescent="0.2">
      <c r="A16" s="6">
        <v>7210</v>
      </c>
      <c r="B16" s="25" t="s">
        <v>551</v>
      </c>
      <c r="C16" s="8">
        <v>0</v>
      </c>
      <c r="D16" s="8">
        <v>0</v>
      </c>
      <c r="E16" s="8">
        <v>0</v>
      </c>
      <c r="F16" s="8">
        <v>0</v>
      </c>
      <c r="G16" s="6"/>
      <c r="H16" s="6"/>
      <c r="I16" s="6"/>
      <c r="J16" s="6"/>
    </row>
    <row r="17" spans="1:10" ht="9.75" customHeight="1" x14ac:dyDescent="0.2">
      <c r="A17" s="6">
        <v>7220</v>
      </c>
      <c r="B17" s="25" t="s">
        <v>552</v>
      </c>
      <c r="C17" s="8">
        <v>0</v>
      </c>
      <c r="D17" s="8">
        <v>0</v>
      </c>
      <c r="E17" s="8">
        <v>0</v>
      </c>
      <c r="F17" s="8">
        <v>0</v>
      </c>
      <c r="G17" s="6"/>
      <c r="H17" s="6"/>
      <c r="I17" s="6"/>
      <c r="J17" s="6"/>
    </row>
    <row r="18" spans="1:10" ht="9.75" customHeight="1" x14ac:dyDescent="0.2">
      <c r="A18" s="6">
        <v>7230</v>
      </c>
      <c r="B18" s="25" t="s">
        <v>553</v>
      </c>
      <c r="C18" s="8">
        <v>0</v>
      </c>
      <c r="D18" s="8">
        <v>0</v>
      </c>
      <c r="E18" s="8">
        <v>0</v>
      </c>
      <c r="F18" s="8">
        <v>0</v>
      </c>
      <c r="G18" s="6"/>
      <c r="H18" s="6"/>
      <c r="I18" s="6"/>
      <c r="J18" s="6"/>
    </row>
    <row r="19" spans="1:10" ht="9.75" customHeight="1" x14ac:dyDescent="0.2">
      <c r="A19" s="6">
        <v>7240</v>
      </c>
      <c r="B19" s="25" t="s">
        <v>554</v>
      </c>
      <c r="C19" s="8">
        <v>0</v>
      </c>
      <c r="D19" s="8">
        <v>0</v>
      </c>
      <c r="E19" s="8">
        <v>0</v>
      </c>
      <c r="F19" s="8">
        <v>0</v>
      </c>
      <c r="G19" s="6"/>
      <c r="H19" s="6"/>
      <c r="I19" s="6"/>
      <c r="J19" s="6"/>
    </row>
    <row r="20" spans="1:10" ht="9.75" customHeight="1" x14ac:dyDescent="0.2">
      <c r="A20" s="6">
        <v>7250</v>
      </c>
      <c r="B20" s="25" t="s">
        <v>555</v>
      </c>
      <c r="C20" s="8">
        <v>0</v>
      </c>
      <c r="D20" s="8">
        <v>0</v>
      </c>
      <c r="E20" s="8">
        <v>0</v>
      </c>
      <c r="F20" s="8">
        <v>0</v>
      </c>
      <c r="G20" s="6"/>
      <c r="H20" s="6"/>
      <c r="I20" s="6"/>
      <c r="J20" s="6"/>
    </row>
    <row r="21" spans="1:10" ht="9.75" customHeight="1" x14ac:dyDescent="0.2">
      <c r="A21" s="6">
        <v>7260</v>
      </c>
      <c r="B21" s="25" t="s">
        <v>556</v>
      </c>
      <c r="C21" s="8">
        <v>0</v>
      </c>
      <c r="D21" s="8">
        <v>0</v>
      </c>
      <c r="E21" s="8">
        <v>0</v>
      </c>
      <c r="F21" s="8">
        <v>0</v>
      </c>
      <c r="G21" s="6"/>
      <c r="H21" s="6"/>
      <c r="I21" s="6"/>
      <c r="J21" s="6"/>
    </row>
    <row r="22" spans="1:10" ht="9.75" customHeight="1" x14ac:dyDescent="0.2">
      <c r="A22" s="6">
        <v>7310</v>
      </c>
      <c r="B22" s="25" t="s">
        <v>557</v>
      </c>
      <c r="C22" s="8">
        <v>0</v>
      </c>
      <c r="D22" s="8">
        <v>0</v>
      </c>
      <c r="E22" s="8">
        <v>0</v>
      </c>
      <c r="F22" s="8">
        <v>0</v>
      </c>
      <c r="G22" s="6"/>
      <c r="H22" s="6"/>
      <c r="I22" s="6"/>
      <c r="J22" s="6"/>
    </row>
    <row r="23" spans="1:10" ht="9.75" customHeight="1" x14ac:dyDescent="0.2">
      <c r="A23" s="6">
        <v>7320</v>
      </c>
      <c r="B23" s="25" t="s">
        <v>558</v>
      </c>
      <c r="C23" s="8">
        <v>0</v>
      </c>
      <c r="D23" s="8">
        <v>0</v>
      </c>
      <c r="E23" s="8">
        <v>0</v>
      </c>
      <c r="F23" s="8">
        <v>0</v>
      </c>
      <c r="G23" s="6"/>
      <c r="H23" s="6"/>
      <c r="I23" s="6"/>
      <c r="J23" s="6"/>
    </row>
    <row r="24" spans="1:10" ht="9.75" customHeight="1" x14ac:dyDescent="0.2">
      <c r="A24" s="6">
        <v>7330</v>
      </c>
      <c r="B24" s="25" t="s">
        <v>559</v>
      </c>
      <c r="C24" s="8">
        <v>0</v>
      </c>
      <c r="D24" s="8">
        <v>0</v>
      </c>
      <c r="E24" s="8">
        <v>0</v>
      </c>
      <c r="F24" s="8">
        <v>0</v>
      </c>
      <c r="G24" s="6"/>
      <c r="H24" s="6"/>
      <c r="I24" s="6"/>
      <c r="J24" s="6"/>
    </row>
    <row r="25" spans="1:10" ht="9.75" customHeight="1" x14ac:dyDescent="0.2">
      <c r="A25" s="6">
        <v>7340</v>
      </c>
      <c r="B25" s="25" t="s">
        <v>560</v>
      </c>
      <c r="C25" s="8">
        <v>0</v>
      </c>
      <c r="D25" s="8">
        <v>0</v>
      </c>
      <c r="E25" s="8">
        <v>0</v>
      </c>
      <c r="F25" s="8">
        <v>0</v>
      </c>
      <c r="G25" s="6"/>
      <c r="H25" s="6"/>
      <c r="I25" s="6"/>
      <c r="J25" s="6"/>
    </row>
    <row r="26" spans="1:10" ht="9.75" customHeight="1" x14ac:dyDescent="0.2">
      <c r="A26" s="6">
        <v>7350</v>
      </c>
      <c r="B26" s="25" t="s">
        <v>561</v>
      </c>
      <c r="C26" s="8">
        <v>0</v>
      </c>
      <c r="D26" s="8">
        <v>0</v>
      </c>
      <c r="E26" s="8">
        <v>0</v>
      </c>
      <c r="F26" s="8">
        <v>0</v>
      </c>
      <c r="G26" s="6"/>
      <c r="H26" s="6"/>
      <c r="I26" s="6"/>
      <c r="J26" s="6"/>
    </row>
    <row r="27" spans="1:10" ht="9.75" customHeight="1" x14ac:dyDescent="0.2">
      <c r="A27" s="6">
        <v>7360</v>
      </c>
      <c r="B27" s="25" t="s">
        <v>562</v>
      </c>
      <c r="C27" s="8">
        <v>0</v>
      </c>
      <c r="D27" s="8">
        <v>0</v>
      </c>
      <c r="E27" s="8">
        <v>0</v>
      </c>
      <c r="F27" s="8">
        <v>0</v>
      </c>
      <c r="G27" s="6"/>
      <c r="H27" s="6"/>
      <c r="I27" s="6"/>
      <c r="J27" s="6"/>
    </row>
    <row r="28" spans="1:10" ht="9.75" customHeight="1" x14ac:dyDescent="0.2">
      <c r="A28" s="6">
        <v>7410</v>
      </c>
      <c r="B28" s="25" t="s">
        <v>563</v>
      </c>
      <c r="C28" s="8">
        <v>0</v>
      </c>
      <c r="D28" s="8">
        <v>634698.06999999995</v>
      </c>
      <c r="E28" s="8">
        <v>0</v>
      </c>
      <c r="F28" s="8">
        <v>634698.06999999995</v>
      </c>
      <c r="G28" s="6"/>
      <c r="H28" s="6"/>
      <c r="I28" s="6"/>
      <c r="J28" s="6"/>
    </row>
    <row r="29" spans="1:10" ht="9.75" customHeight="1" x14ac:dyDescent="0.2">
      <c r="A29" s="6">
        <v>7420</v>
      </c>
      <c r="B29" s="25" t="s">
        <v>564</v>
      </c>
      <c r="C29" s="8">
        <v>0</v>
      </c>
      <c r="D29" s="8">
        <v>0</v>
      </c>
      <c r="E29" s="8">
        <v>634698.06999999995</v>
      </c>
      <c r="F29" s="8">
        <v>634698.06999999995</v>
      </c>
      <c r="G29" s="6"/>
      <c r="H29" s="6"/>
      <c r="I29" s="6"/>
      <c r="J29" s="6"/>
    </row>
    <row r="30" spans="1:10" ht="9.75" customHeight="1" x14ac:dyDescent="0.2">
      <c r="A30" s="6">
        <v>7510</v>
      </c>
      <c r="B30" s="25" t="s">
        <v>565</v>
      </c>
      <c r="C30" s="8">
        <v>0</v>
      </c>
      <c r="D30" s="8">
        <v>0</v>
      </c>
      <c r="E30" s="8">
        <v>0</v>
      </c>
      <c r="F30" s="8">
        <v>0</v>
      </c>
      <c r="G30" s="6"/>
      <c r="H30" s="6"/>
      <c r="I30" s="6"/>
      <c r="J30" s="6"/>
    </row>
    <row r="31" spans="1:10" ht="9.75" customHeight="1" x14ac:dyDescent="0.2">
      <c r="A31" s="6">
        <v>7520</v>
      </c>
      <c r="B31" s="25" t="s">
        <v>566</v>
      </c>
      <c r="C31" s="8">
        <v>0</v>
      </c>
      <c r="D31" s="8">
        <v>0</v>
      </c>
      <c r="E31" s="8">
        <v>0</v>
      </c>
      <c r="F31" s="8">
        <v>0</v>
      </c>
      <c r="G31" s="6"/>
      <c r="H31" s="6"/>
      <c r="I31" s="6"/>
      <c r="J31" s="6"/>
    </row>
    <row r="32" spans="1:10" ht="9.75" customHeight="1" x14ac:dyDescent="0.2">
      <c r="A32" s="6">
        <v>7610</v>
      </c>
      <c r="B32" s="25" t="s">
        <v>567</v>
      </c>
      <c r="C32" s="8">
        <v>0</v>
      </c>
      <c r="D32" s="8">
        <v>0</v>
      </c>
      <c r="E32" s="8">
        <v>0</v>
      </c>
      <c r="F32" s="8">
        <v>0</v>
      </c>
      <c r="G32" s="6"/>
      <c r="H32" s="6"/>
      <c r="I32" s="6"/>
      <c r="J32" s="6"/>
    </row>
    <row r="33" spans="1:10" ht="9.75" customHeight="1" x14ac:dyDescent="0.2">
      <c r="A33" s="6">
        <v>7620</v>
      </c>
      <c r="B33" s="25" t="s">
        <v>568</v>
      </c>
      <c r="C33" s="8">
        <v>0</v>
      </c>
      <c r="D33" s="8">
        <v>0</v>
      </c>
      <c r="E33" s="8">
        <v>0</v>
      </c>
      <c r="F33" s="8">
        <v>0</v>
      </c>
      <c r="G33" s="6"/>
      <c r="H33" s="6"/>
      <c r="I33" s="6"/>
      <c r="J33" s="6"/>
    </row>
    <row r="34" spans="1:10" ht="9.75" customHeight="1" x14ac:dyDescent="0.2">
      <c r="A34" s="6">
        <v>7630</v>
      </c>
      <c r="B34" s="25" t="s">
        <v>569</v>
      </c>
      <c r="C34" s="8">
        <v>0</v>
      </c>
      <c r="D34" s="8">
        <v>0</v>
      </c>
      <c r="E34" s="8">
        <v>0</v>
      </c>
      <c r="F34" s="8">
        <v>0</v>
      </c>
      <c r="G34" s="6"/>
      <c r="H34" s="6"/>
      <c r="I34" s="6"/>
      <c r="J34" s="6"/>
    </row>
    <row r="35" spans="1:10" ht="9.75" customHeight="1" x14ac:dyDescent="0.2">
      <c r="A35" s="6">
        <v>7640</v>
      </c>
      <c r="B35" s="25" t="s">
        <v>570</v>
      </c>
      <c r="C35" s="8">
        <v>0</v>
      </c>
      <c r="D35" s="8">
        <v>0</v>
      </c>
      <c r="E35" s="8">
        <v>0</v>
      </c>
      <c r="F35" s="8">
        <v>0</v>
      </c>
      <c r="G35" s="6"/>
      <c r="H35" s="6"/>
      <c r="I35" s="6"/>
      <c r="J35" s="6"/>
    </row>
    <row r="36" spans="1:10" ht="9.75" customHeight="1" x14ac:dyDescent="0.2">
      <c r="A36" s="6"/>
      <c r="B36" s="6"/>
      <c r="C36" s="8"/>
      <c r="D36" s="8"/>
      <c r="E36" s="8"/>
      <c r="F36" s="8"/>
      <c r="G36" s="6"/>
      <c r="H36" s="6"/>
      <c r="I36" s="6"/>
      <c r="J36" s="6"/>
    </row>
    <row r="37" spans="1:10" ht="9.75" customHeight="1" x14ac:dyDescent="0.2">
      <c r="A37" s="20">
        <v>8000</v>
      </c>
      <c r="B37" s="21" t="s">
        <v>571</v>
      </c>
      <c r="C37" s="23"/>
      <c r="D37" s="23"/>
      <c r="E37" s="23"/>
      <c r="F37" s="23"/>
      <c r="G37" s="23"/>
      <c r="H37" s="23"/>
      <c r="I37" s="23"/>
      <c r="J37" s="23"/>
    </row>
    <row r="38" spans="1:10" ht="9.75" customHeight="1" x14ac:dyDescent="0.2">
      <c r="A38" s="6"/>
      <c r="B38" s="6"/>
      <c r="C38" s="6"/>
      <c r="D38" s="6"/>
      <c r="E38" s="6"/>
      <c r="F38" s="6"/>
      <c r="G38" s="6"/>
      <c r="H38" s="6"/>
      <c r="I38" s="6"/>
      <c r="J38" s="6"/>
    </row>
    <row r="39" spans="1:10" ht="9.75" customHeight="1" x14ac:dyDescent="0.2">
      <c r="A39" s="6"/>
      <c r="B39" s="146" t="s">
        <v>572</v>
      </c>
      <c r="C39" s="147"/>
      <c r="D39" s="6"/>
      <c r="E39" s="6"/>
      <c r="F39" s="6"/>
      <c r="G39" s="6"/>
      <c r="H39" s="6"/>
      <c r="I39" s="6"/>
      <c r="J39" s="6"/>
    </row>
    <row r="40" spans="1:10" ht="9.75" customHeight="1" x14ac:dyDescent="0.2">
      <c r="A40" s="6"/>
      <c r="B40" s="77" t="s">
        <v>483</v>
      </c>
      <c r="C40" s="78">
        <v>2025</v>
      </c>
      <c r="D40" s="6"/>
      <c r="E40" s="6"/>
      <c r="F40" s="6"/>
      <c r="G40" s="6"/>
      <c r="H40" s="6"/>
      <c r="I40" s="6"/>
      <c r="J40" s="6"/>
    </row>
    <row r="41" spans="1:10" ht="9.75" customHeight="1" x14ac:dyDescent="0.2">
      <c r="A41" s="6">
        <v>8110</v>
      </c>
      <c r="B41" s="54" t="s">
        <v>573</v>
      </c>
      <c r="C41" s="79">
        <v>181980644</v>
      </c>
      <c r="D41" s="6"/>
      <c r="E41" s="6"/>
      <c r="F41" s="6"/>
      <c r="G41" s="6"/>
      <c r="H41" s="6"/>
      <c r="I41" s="6"/>
      <c r="J41" s="6"/>
    </row>
    <row r="42" spans="1:10" ht="9.75" customHeight="1" x14ac:dyDescent="0.2">
      <c r="A42" s="6">
        <v>8120</v>
      </c>
      <c r="B42" s="54" t="s">
        <v>574</v>
      </c>
      <c r="C42" s="79">
        <v>190762148.97</v>
      </c>
      <c r="D42" s="6"/>
      <c r="E42" s="6"/>
      <c r="F42" s="6"/>
      <c r="G42" s="6"/>
      <c r="H42" s="6"/>
      <c r="I42" s="6"/>
      <c r="J42" s="6"/>
    </row>
    <row r="43" spans="1:10" ht="9.75" customHeight="1" x14ac:dyDescent="0.2">
      <c r="A43" s="6">
        <v>8130</v>
      </c>
      <c r="B43" s="54" t="s">
        <v>575</v>
      </c>
      <c r="C43" s="79">
        <v>8781504.9699999988</v>
      </c>
      <c r="D43" s="6"/>
      <c r="E43" s="6"/>
      <c r="F43" s="6"/>
      <c r="G43" s="6"/>
      <c r="H43" s="6"/>
      <c r="I43" s="6"/>
      <c r="J43" s="6"/>
    </row>
    <row r="44" spans="1:10" ht="9.75" customHeight="1" x14ac:dyDescent="0.2">
      <c r="A44" s="6">
        <v>8140</v>
      </c>
      <c r="B44" s="54" t="s">
        <v>576</v>
      </c>
      <c r="C44" s="79">
        <v>161821703.58000001</v>
      </c>
      <c r="D44" s="6"/>
      <c r="E44" s="6"/>
      <c r="F44" s="6"/>
      <c r="G44" s="6"/>
      <c r="H44" s="6"/>
      <c r="I44" s="6"/>
      <c r="J44" s="6"/>
    </row>
    <row r="45" spans="1:10" ht="9.75" customHeight="1" x14ac:dyDescent="0.2">
      <c r="A45" s="6">
        <v>8150</v>
      </c>
      <c r="B45" s="55" t="s">
        <v>577</v>
      </c>
      <c r="C45" s="80">
        <v>148289649.33000001</v>
      </c>
      <c r="D45" s="6"/>
      <c r="E45" s="6"/>
      <c r="F45" s="6"/>
      <c r="G45" s="6"/>
      <c r="H45" s="6"/>
      <c r="I45" s="6"/>
      <c r="J45" s="6"/>
    </row>
    <row r="46" spans="1:10" ht="9.75" customHeight="1" x14ac:dyDescent="0.2">
      <c r="A46" s="6"/>
      <c r="B46" s="6"/>
      <c r="C46" s="6"/>
      <c r="D46" s="6"/>
      <c r="E46" s="6"/>
      <c r="F46" s="6"/>
      <c r="G46" s="6"/>
      <c r="H46" s="6"/>
      <c r="I46" s="6"/>
      <c r="J46" s="6"/>
    </row>
    <row r="47" spans="1:10" ht="9.75" customHeight="1" x14ac:dyDescent="0.2">
      <c r="A47" s="6"/>
      <c r="B47" s="6"/>
      <c r="C47" s="6"/>
      <c r="D47" s="6"/>
      <c r="E47" s="6"/>
      <c r="F47" s="6"/>
      <c r="G47" s="6"/>
      <c r="H47" s="6"/>
      <c r="I47" s="6"/>
      <c r="J47" s="6"/>
    </row>
    <row r="48" spans="1:10" ht="9.75" customHeight="1" x14ac:dyDescent="0.2">
      <c r="A48" s="6"/>
      <c r="B48" s="146" t="s">
        <v>578</v>
      </c>
      <c r="C48" s="147"/>
      <c r="D48" s="6"/>
      <c r="E48" s="6"/>
      <c r="F48" s="6"/>
      <c r="G48" s="6"/>
      <c r="H48" s="6"/>
      <c r="I48" s="6"/>
      <c r="J48" s="6"/>
    </row>
    <row r="49" spans="1:3" ht="9.75" customHeight="1" x14ac:dyDescent="0.2">
      <c r="A49" s="6"/>
      <c r="B49" s="77" t="s">
        <v>483</v>
      </c>
      <c r="C49" s="78">
        <v>2025</v>
      </c>
    </row>
    <row r="50" spans="1:3" ht="9.75" customHeight="1" x14ac:dyDescent="0.2">
      <c r="A50" s="6">
        <v>8210</v>
      </c>
      <c r="B50" s="54" t="s">
        <v>579</v>
      </c>
      <c r="C50" s="79">
        <v>181980644</v>
      </c>
    </row>
    <row r="51" spans="1:3" ht="9.75" customHeight="1" x14ac:dyDescent="0.2">
      <c r="A51" s="6">
        <v>8220</v>
      </c>
      <c r="B51" s="54" t="s">
        <v>580</v>
      </c>
      <c r="C51" s="79">
        <v>190762148.97</v>
      </c>
    </row>
    <row r="52" spans="1:3" ht="9.75" customHeight="1" x14ac:dyDescent="0.2">
      <c r="A52" s="6">
        <v>8230</v>
      </c>
      <c r="B52" s="54" t="s">
        <v>581</v>
      </c>
      <c r="C52" s="79">
        <v>8781504.9699999988</v>
      </c>
    </row>
    <row r="53" spans="1:3" ht="9.75" customHeight="1" x14ac:dyDescent="0.2">
      <c r="A53" s="6">
        <v>8240</v>
      </c>
      <c r="B53" s="54" t="s">
        <v>582</v>
      </c>
      <c r="C53" s="79">
        <v>137970992.44999999</v>
      </c>
    </row>
    <row r="54" spans="1:3" ht="9.75" customHeight="1" x14ac:dyDescent="0.2">
      <c r="A54" s="6">
        <v>8250</v>
      </c>
      <c r="B54" s="54" t="s">
        <v>583</v>
      </c>
      <c r="C54" s="79">
        <v>137970992.44999999</v>
      </c>
    </row>
    <row r="55" spans="1:3" ht="9.75" customHeight="1" x14ac:dyDescent="0.2">
      <c r="A55" s="6">
        <v>8260</v>
      </c>
      <c r="B55" s="54" t="s">
        <v>584</v>
      </c>
      <c r="C55" s="79">
        <v>137970992.44999999</v>
      </c>
    </row>
    <row r="56" spans="1:3" ht="9.75" customHeight="1" x14ac:dyDescent="0.2">
      <c r="A56" s="6">
        <v>8270</v>
      </c>
      <c r="B56" s="55" t="s">
        <v>585</v>
      </c>
      <c r="C56" s="79">
        <v>137250591.72</v>
      </c>
    </row>
    <row r="57" spans="1:3" ht="9.75" customHeight="1" x14ac:dyDescent="0.2">
      <c r="A57" s="6"/>
      <c r="B57" s="6"/>
      <c r="C57" s="6"/>
    </row>
    <row r="58" spans="1:3" ht="9.75" customHeight="1" x14ac:dyDescent="0.2">
      <c r="A58" s="6"/>
      <c r="B58" s="6"/>
      <c r="C58" s="6"/>
    </row>
    <row r="59" spans="1:3" ht="9.75" customHeight="1" x14ac:dyDescent="0.2">
      <c r="A59" s="6"/>
      <c r="B59" s="6" t="s">
        <v>65</v>
      </c>
      <c r="C59" s="6"/>
    </row>
  </sheetData>
  <mergeCells count="6">
    <mergeCell ref="B48:C48"/>
    <mergeCell ref="A1:F1"/>
    <mergeCell ref="A2:F2"/>
    <mergeCell ref="A3:F3"/>
    <mergeCell ref="A4:F4"/>
    <mergeCell ref="B39:C39"/>
  </mergeCells>
  <pageMargins left="0.33" right="0.28000000000000003" top="0.51181102362204722" bottom="0.74803149606299213" header="0" footer="0"/>
  <pageSetup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37A9B70B-386E-452B-B3EA-6412439F7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84A7CB-74D3-45BC-A93C-2A8060082287}">
  <ds:schemaRefs>
    <ds:schemaRef ds:uri="http://schemas.microsoft.com/sharepoint/v3/contenttype/forms"/>
  </ds:schemaRefs>
</ds:datastoreItem>
</file>

<file path=customXml/itemProps3.xml><?xml version="1.0" encoding="utf-8"?>
<ds:datastoreItem xmlns:ds="http://schemas.openxmlformats.org/officeDocument/2006/customXml" ds:itemID="{1BA3C39C-9B78-4577-9510-B2AE35485E96}">
  <ds:schemaRefs>
    <ds:schemaRef ds:uri="http://schemas.microsoft.com/office/2006/documentManagement/types"/>
    <ds:schemaRef ds:uri="0c865bf4-0f22-4e4d-b041-7b0c1657e5a8"/>
    <ds:schemaRef ds:uri="http://purl.org/dc/elements/1.1/"/>
    <ds:schemaRef ds:uri="http://schemas.microsoft.com/office/2006/metadata/properties"/>
    <ds:schemaRef ds:uri="http://purl.org/dc/terms/"/>
    <ds:schemaRef ds:uri="6aa8a68a-ab09-4ac8-a697-fdce915bc567"/>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Notas a los Edos Financieros</vt:lpstr>
      <vt:lpstr>ACT</vt:lpstr>
      <vt:lpstr>ESF</vt:lpstr>
      <vt:lpstr>VHP</vt:lpstr>
      <vt:lpstr>EFE</vt:lpstr>
      <vt:lpstr>Conciliacion_Eg</vt:lpstr>
      <vt:lpstr>Conciliacion_Ig</vt:lpstr>
      <vt:lpstr>Memoria</vt:lpstr>
      <vt:lpstr>ESF!Área_de_impresión</vt:lpstr>
      <vt:lpstr>Memoria!Área_de_impresión</vt:lpstr>
      <vt:lpstr>ACT!Títulos_a_imprimir</vt:lpstr>
      <vt:lpstr>EFE!Títulos_a_imprimir</vt:lpstr>
      <vt:lpstr>ESF!Títulos_a_imprimir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DIFPC</dc:creator>
  <cp:keywords/>
  <dc:description/>
  <cp:lastModifiedBy>DIF</cp:lastModifiedBy>
  <cp:revision/>
  <cp:lastPrinted>2025-10-23T21:17:02Z</cp:lastPrinted>
  <dcterms:created xsi:type="dcterms:W3CDTF">2024-07-17T18:53:12Z</dcterms:created>
  <dcterms:modified xsi:type="dcterms:W3CDTF">2025-10-23T22:04:45Z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